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<sst xmlns="http://schemas.openxmlformats.org/spreadsheetml/2006/main" count="208" uniqueCount="74">
  <si>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</si>
  <si>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</si>
  <si>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</si>
  <si>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</si>
  <si>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</si>
  <si>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</si>
  <si>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</si>
  <si>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</si>
  <si>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</si>
  <si>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</si>
  <si>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</si>
  <si>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</si>
  <si>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</si>
  <si>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</si>
  <si>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</si>
  <si>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</si>
  <si>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</si>
  <si>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</si>
  <si>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</si>
  <si>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</si>
  <si>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</si>
  <si>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</si>
  <si>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</si>
  <si>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</si>
  <si>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</si>
  <si>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</si>
  <si>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</si>
  <si>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</si>
  <si>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</si>
  <si>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</si>
  <si>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</si>
  <si>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</si>
  <si>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</si>
  <si>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</si>
  <si>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</si>
  <si>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</si>
  <si>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</si>
  <si>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</si>
  <si>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</si>
  <si>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</si>
  <si>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</si>
  <si>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</si>
  <si>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</si>
  <si>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</si>
  <si>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</si>
  <si>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</si>
  <si>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</si>
  <si>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</si>
  <si>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</si>
  <si>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</si>
  <si>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</si>
  <si>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</si>
  <si>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</si>
  <si>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</si>
  <si>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</si>
  <si>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</si>
  <si>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</si>
  <si>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</si>
  <si>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</si>
  <si>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</si>
  <si>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</si>
  <si>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</si>
  <si>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</si>
  <si>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</si>
  <si>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</si>
  <si>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</si>
  <si>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</si>
  <si>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</si>
  <si>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</si>
  <si>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</si>
  <si>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</si>
  <si>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</si>
  <si>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</si>
  <si>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China offshore and distant-water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</si>
</sst>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374635"/>
        <c:axId val="39371716"/>
      </c:barChart>
      <c:catAx>
        <c:axId val="43746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9371716"/>
        <c:crosses val="autoZero"/>
        <c:auto val="1"/>
        <c:lblOffset val="100"/>
        <c:tickLblSkip val="1"/>
        <c:noMultiLvlLbl val="0"/>
      </c:catAx>
      <c:valAx>
        <c:axId val="3937171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74635"/>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8801125"/>
        <c:axId val="34992398"/>
      </c:barChart>
      <c:catAx>
        <c:axId val="188011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4992398"/>
        <c:crosses val="autoZero"/>
        <c:auto val="1"/>
        <c:lblOffset val="100"/>
        <c:tickLblSkip val="1"/>
        <c:noMultiLvlLbl val="0"/>
      </c:catAx>
      <c:valAx>
        <c:axId val="3499239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801125"/>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1724</v>
      </c>
      <c r="C3" s="4">
        <v>0.5986111111111111</v>
      </c>
      <c r="D3" s="3">
        <v>685</v>
      </c>
      <c r="E3" s="4">
        <v>0.4136473429951691</v>
      </c>
      <c r="F3" s="3">
        <v>970</v>
      </c>
      <c r="G3" s="4">
        <v>0.45906294368196876</v>
      </c>
      <c r="H3" s="3">
        <v>846</v>
      </c>
      <c r="I3" s="4">
        <v>0.26612142183076437</v>
      </c>
      <c r="J3" s="3">
        <v>0</v>
      </c>
      <c r="K3" s="4"/>
    </row>
    <row r="4" spans="1:11" ht="15">
      <c r="A4" s="2" t="s">
        <v>54</v>
      </c>
      <c r="B4" s="3">
        <v>0</v>
      </c>
      <c r="C4" s="4">
        <v>0</v>
      </c>
      <c r="D4" s="3">
        <v>0</v>
      </c>
      <c r="E4" s="4">
        <v>0</v>
      </c>
      <c r="F4" s="3">
        <v>0</v>
      </c>
      <c r="G4" s="4">
        <v>0</v>
      </c>
      <c r="H4" s="3">
        <v>0</v>
      </c>
      <c r="I4" s="4">
        <v>0</v>
      </c>
      <c r="J4" s="3">
        <v>0</v>
      </c>
      <c r="K4" s="4"/>
    </row>
    <row r="5" spans="1:11" ht="15">
      <c r="A5" s="2" t="s">
        <v>59</v>
      </c>
      <c r="B5" s="3">
        <v>51</v>
      </c>
      <c r="C5" s="4">
        <v>0.017708333333333333</v>
      </c>
      <c r="D5" s="3">
        <v>81</v>
      </c>
      <c r="E5" s="4">
        <v>0.04891304347826087</v>
      </c>
      <c r="F5" s="3">
        <v>243</v>
      </c>
      <c r="G5" s="4">
        <v>0.11500236630383341</v>
      </c>
      <c r="H5" s="3">
        <v>405</v>
      </c>
      <c r="I5" s="4">
        <v>0.12739855300408934</v>
      </c>
      <c r="J5" s="3">
        <v>0</v>
      </c>
      <c r="K5" s="4"/>
    </row>
    <row r="6" spans="1:11" ht="15">
      <c r="A6" s="2" t="s">
        <v>60</v>
      </c>
      <c r="B6" s="3">
        <v>1105</v>
      </c>
      <c r="C6" s="4">
        <v>0.3836805555555556</v>
      </c>
      <c r="D6" s="3">
        <v>890</v>
      </c>
      <c r="E6" s="4">
        <v>0.5374396135265701</v>
      </c>
      <c r="F6" s="3">
        <v>900</v>
      </c>
      <c r="G6" s="4">
        <v>0.4259346900141978</v>
      </c>
      <c r="H6" s="3">
        <v>1928</v>
      </c>
      <c r="I6" s="4">
        <v>0.6064800251651463</v>
      </c>
      <c r="J6" s="3">
        <v>0</v>
      </c>
      <c r="K6" s="4"/>
    </row>
    <row r="7" spans="1:11" ht="15">
      <c r="A7" s="17" t="s">
        <v>48</v>
      </c>
      <c r="B7" s="6">
        <f>SUM(B2:B6)</f>
        <v>2880</v>
      </c>
      <c r="C7" s="5"/>
      <c r="D7" s="6">
        <f>SUM(D2:D6)</f>
        <v>1656</v>
      </c>
      <c r="E7" s="5"/>
      <c r="F7" s="6">
        <f>SUM(F2:F6)</f>
        <v>2113</v>
      </c>
      <c r="G7" s="5"/>
      <c r="H7" s="6">
        <f>SUM(H2:H6)</f>
        <v>3179</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10489</v>
      </c>
      <c r="C3" s="4">
        <v>0.47571318427139553</v>
      </c>
      <c r="D3" s="3">
        <v>9546</v>
      </c>
      <c r="E3" s="4">
        <v>0.45867768595041325</v>
      </c>
      <c r="F3" s="3">
        <v>23741</v>
      </c>
      <c r="G3" s="4">
        <v>0.6530325952413698</v>
      </c>
      <c r="H3" s="3">
        <v>18083</v>
      </c>
      <c r="I3" s="4">
        <v>0.5485847768710372</v>
      </c>
      <c r="J3" s="3">
        <v>0</v>
      </c>
      <c r="K3" s="4"/>
    </row>
    <row r="4" spans="1:11" ht="15">
      <c r="A4" s="2" t="s">
        <v>53</v>
      </c>
      <c r="B4" s="3">
        <v>6487</v>
      </c>
      <c r="C4" s="4">
        <v>0.2942083541203683</v>
      </c>
      <c r="D4" s="3">
        <v>6306</v>
      </c>
      <c r="E4" s="4">
        <v>0.30299827022871423</v>
      </c>
      <c r="F4" s="3">
        <v>4932</v>
      </c>
      <c r="G4" s="4">
        <v>0.13566221977719709</v>
      </c>
      <c r="H4" s="3">
        <v>6721</v>
      </c>
      <c r="I4" s="4">
        <v>0.20389527652216122</v>
      </c>
      <c r="J4" s="3">
        <v>0</v>
      </c>
      <c r="K4" s="4"/>
    </row>
    <row r="5" spans="1:11" ht="15">
      <c r="A5" s="2" t="s">
        <v>55</v>
      </c>
      <c r="B5" s="3">
        <v>0</v>
      </c>
      <c r="C5" s="4">
        <v>0</v>
      </c>
      <c r="D5" s="3">
        <v>0</v>
      </c>
      <c r="E5" s="4">
        <v>0</v>
      </c>
      <c r="F5" s="3">
        <v>0</v>
      </c>
      <c r="G5" s="4">
        <v>0</v>
      </c>
      <c r="H5" s="3">
        <v>0</v>
      </c>
      <c r="I5" s="4">
        <v>0</v>
      </c>
      <c r="J5" s="3">
        <v>0</v>
      </c>
      <c r="K5" s="4"/>
    </row>
    <row r="6" spans="1:11" ht="15">
      <c r="A6" s="2" t="s">
        <v>56</v>
      </c>
      <c r="B6" s="3">
        <v>5073</v>
      </c>
      <c r="C6" s="4">
        <v>0.2300784616082362</v>
      </c>
      <c r="D6" s="3">
        <v>4960</v>
      </c>
      <c r="E6" s="4">
        <v>0.23832404382087258</v>
      </c>
      <c r="F6" s="3">
        <v>7682</v>
      </c>
      <c r="G6" s="4">
        <v>0.21130518498143308</v>
      </c>
      <c r="H6" s="3">
        <v>8159</v>
      </c>
      <c r="I6" s="4">
        <v>0.24751994660680157</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22049</v>
      </c>
      <c r="C9" s="5"/>
      <c r="D9" s="6">
        <f>SUM(D2:D8)</f>
        <v>20812</v>
      </c>
      <c r="E9" s="5"/>
      <c r="F9" s="6">
        <f>SUM(F2:F8)</f>
        <v>36355</v>
      </c>
      <c r="G9" s="5"/>
      <c r="H9" s="6">
        <f>SUM(H2:H8)</f>
        <v>32963</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v>0</v>
      </c>
      <c r="D3" s="3">
        <v>0</v>
      </c>
      <c r="E3" s="4">
        <v>0</v>
      </c>
      <c r="F3" s="3">
        <v>0</v>
      </c>
      <c r="G3" s="4">
        <v>0</v>
      </c>
      <c r="H3" s="3">
        <v>0</v>
      </c>
      <c r="I3" s="4">
        <v>0</v>
      </c>
      <c r="J3" s="3">
        <v>0</v>
      </c>
      <c r="K3" s="4"/>
    </row>
    <row r="4" spans="1:11" ht="15">
      <c r="A4" s="7" t="s">
        <v>45</v>
      </c>
      <c r="B4" s="3">
        <v>111</v>
      </c>
      <c r="C4" s="4">
        <v>0.25874125874125875</v>
      </c>
      <c r="D4" s="3">
        <v>117</v>
      </c>
      <c r="E4" s="4">
        <v>0.27400468384074944</v>
      </c>
      <c r="F4" s="3">
        <v>99</v>
      </c>
      <c r="G4" s="4">
        <v>0.27348066298342544</v>
      </c>
      <c r="H4" s="3">
        <v>94</v>
      </c>
      <c r="I4" s="4">
        <v>0.25824175824175827</v>
      </c>
      <c r="J4" s="3">
        <v>0</v>
      </c>
      <c r="K4" s="4"/>
    </row>
    <row r="5" spans="1:11" ht="15">
      <c r="A5" s="7" t="s">
        <v>46</v>
      </c>
      <c r="B5" s="3">
        <v>230</v>
      </c>
      <c r="C5" s="4">
        <v>0.5361305361305362</v>
      </c>
      <c r="D5" s="3">
        <v>222</v>
      </c>
      <c r="E5" s="4">
        <v>0.5199063231850117</v>
      </c>
      <c r="F5" s="3">
        <v>198</v>
      </c>
      <c r="G5" s="4">
        <v>0.5469613259668509</v>
      </c>
      <c r="H5" s="3">
        <v>198</v>
      </c>
      <c r="I5" s="4">
        <v>0.5439560439560439</v>
      </c>
      <c r="J5" s="3">
        <v>0</v>
      </c>
      <c r="K5" s="4"/>
    </row>
    <row r="6" spans="1:11" ht="15">
      <c r="A6" s="7" t="s">
        <v>47</v>
      </c>
      <c r="B6" s="3">
        <v>88</v>
      </c>
      <c r="C6" s="4">
        <v>0.20512820512820512</v>
      </c>
      <c r="D6" s="3">
        <v>88</v>
      </c>
      <c r="E6" s="4">
        <v>0.20608899297423888</v>
      </c>
      <c r="F6" s="3">
        <v>65</v>
      </c>
      <c r="G6" s="4">
        <v>0.17955801104972377</v>
      </c>
      <c r="H6" s="3">
        <v>72</v>
      </c>
      <c r="I6" s="4">
        <v>0.1978021978021978</v>
      </c>
      <c r="J6" s="3">
        <v>0</v>
      </c>
      <c r="K6" s="4"/>
    </row>
    <row r="7" spans="1:11" ht="15">
      <c r="A7" s="17" t="s">
        <v>48</v>
      </c>
      <c r="B7" s="6">
        <v>429</v>
      </c>
      <c r="C7" s="5">
        <v>1</v>
      </c>
      <c r="D7" s="6">
        <v>427</v>
      </c>
      <c r="E7" s="5">
        <v>1</v>
      </c>
      <c r="F7" s="6">
        <v>362</v>
      </c>
      <c r="G7" s="5">
        <v>1</v>
      </c>
      <c r="H7" s="6">
        <v>364</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15122</v>
      </c>
      <c r="C3" s="4">
        <v>0.4360186840435961</v>
      </c>
      <c r="D3" s="3">
        <v>16175</v>
      </c>
      <c r="E3" s="4">
        <v>0.4600005687796832</v>
      </c>
      <c r="F3" s="3">
        <v>29252</v>
      </c>
      <c r="G3" s="4">
        <v>0.599844153713653</v>
      </c>
      <c r="H3" s="3">
        <v>21295</v>
      </c>
      <c r="I3" s="4">
        <v>0.47947672978632383</v>
      </c>
      <c r="J3" s="3">
        <v>0</v>
      </c>
      <c r="K3" s="4"/>
    </row>
    <row r="4" spans="1:11" ht="15">
      <c r="A4" s="2" t="s">
        <v>53</v>
      </c>
      <c r="B4" s="3">
        <v>8210</v>
      </c>
      <c r="C4" s="4">
        <v>0.23672221901851104</v>
      </c>
      <c r="D4" s="3">
        <v>8195</v>
      </c>
      <c r="E4" s="4">
        <v>0.23305747518698633</v>
      </c>
      <c r="F4" s="3">
        <v>7023</v>
      </c>
      <c r="G4" s="4">
        <v>0.14401427223885493</v>
      </c>
      <c r="H4" s="3">
        <v>8695</v>
      </c>
      <c r="I4" s="4">
        <v>0.19577601152815616</v>
      </c>
      <c r="J4" s="3">
        <v>0</v>
      </c>
      <c r="K4" s="4"/>
    </row>
    <row r="5" spans="1:11" ht="15">
      <c r="A5" s="2" t="s">
        <v>54</v>
      </c>
      <c r="B5" s="3">
        <v>0</v>
      </c>
      <c r="C5" s="4">
        <v>0</v>
      </c>
      <c r="D5" s="3">
        <v>0</v>
      </c>
      <c r="E5" s="4">
        <v>0</v>
      </c>
      <c r="F5" s="3">
        <v>0</v>
      </c>
      <c r="G5" s="4">
        <v>0</v>
      </c>
      <c r="H5" s="3">
        <v>0</v>
      </c>
      <c r="I5" s="4">
        <v>0</v>
      </c>
      <c r="J5" s="3">
        <v>0</v>
      </c>
      <c r="K5" s="4"/>
    </row>
    <row r="6" spans="1:11" ht="15">
      <c r="A6" s="2" t="s">
        <v>55</v>
      </c>
      <c r="B6" s="3">
        <v>0</v>
      </c>
      <c r="C6" s="4">
        <v>0</v>
      </c>
      <c r="D6" s="3">
        <v>0</v>
      </c>
      <c r="E6" s="4">
        <v>0</v>
      </c>
      <c r="F6" s="3">
        <v>0</v>
      </c>
      <c r="G6" s="4">
        <v>0</v>
      </c>
      <c r="H6" s="3">
        <v>0</v>
      </c>
      <c r="I6" s="4">
        <v>0</v>
      </c>
      <c r="J6" s="3">
        <v>0</v>
      </c>
      <c r="K6" s="4"/>
    </row>
    <row r="7" spans="1:11" ht="15">
      <c r="A7" s="2" t="s">
        <v>56</v>
      </c>
      <c r="B7" s="3">
        <v>6226</v>
      </c>
      <c r="C7" s="4">
        <v>0.17951675220575514</v>
      </c>
      <c r="D7" s="3">
        <v>6559</v>
      </c>
      <c r="E7" s="4">
        <v>0.1865312971020675</v>
      </c>
      <c r="F7" s="3">
        <v>8526</v>
      </c>
      <c r="G7" s="4">
        <v>0.17483492597301398</v>
      </c>
      <c r="H7" s="3">
        <v>9031</v>
      </c>
      <c r="I7" s="4">
        <v>0.20334136401504063</v>
      </c>
      <c r="J7" s="3">
        <v>0</v>
      </c>
      <c r="K7" s="4"/>
    </row>
    <row r="8" spans="1:11" ht="15">
      <c r="A8" s="2" t="s">
        <v>57</v>
      </c>
      <c r="B8" s="3">
        <v>49</v>
      </c>
      <c r="C8" s="4">
        <v>0.0014128366299521365</v>
      </c>
      <c r="D8" s="3">
        <v>75</v>
      </c>
      <c r="E8" s="4">
        <v>0.0021329238119614366</v>
      </c>
      <c r="F8" s="3">
        <v>19</v>
      </c>
      <c r="G8" s="4">
        <v>0.0003896157158676127</v>
      </c>
      <c r="H8" s="3">
        <v>23</v>
      </c>
      <c r="I8" s="4">
        <v>0.0005178663904712584</v>
      </c>
      <c r="J8" s="3">
        <v>0</v>
      </c>
      <c r="K8" s="4"/>
    </row>
    <row r="9" spans="1:11" ht="15">
      <c r="A9" s="2" t="s">
        <v>58</v>
      </c>
      <c r="B9" s="3">
        <v>2025</v>
      </c>
      <c r="C9" s="4">
        <v>0.05838763623781789</v>
      </c>
      <c r="D9" s="3">
        <v>1892</v>
      </c>
      <c r="E9" s="4">
        <v>0.053806558029747174</v>
      </c>
      <c r="F9" s="3">
        <v>1571</v>
      </c>
      <c r="G9" s="4">
        <v>0.032215067875158925</v>
      </c>
      <c r="H9" s="3">
        <v>1724</v>
      </c>
      <c r="I9" s="4">
        <v>0.03881746335532389</v>
      </c>
      <c r="J9" s="3">
        <v>0</v>
      </c>
      <c r="K9" s="4"/>
    </row>
    <row r="10" spans="1:11" ht="15">
      <c r="A10" s="2" t="s">
        <v>59</v>
      </c>
      <c r="B10" s="3">
        <v>194</v>
      </c>
      <c r="C10" s="4">
        <v>0.00559367971858601</v>
      </c>
      <c r="D10" s="3">
        <v>128</v>
      </c>
      <c r="E10" s="4">
        <v>0.0036401899724141855</v>
      </c>
      <c r="F10" s="3">
        <v>124</v>
      </c>
      <c r="G10" s="4">
        <v>0.0025427551982938933</v>
      </c>
      <c r="H10" s="3">
        <v>277</v>
      </c>
      <c r="I10" s="4">
        <v>0.00623691261567559</v>
      </c>
      <c r="J10" s="3">
        <v>0</v>
      </c>
      <c r="K10" s="4"/>
    </row>
    <row r="11" spans="1:11" ht="15">
      <c r="A11" s="2" t="s">
        <v>60</v>
      </c>
      <c r="B11" s="3">
        <v>2364</v>
      </c>
      <c r="C11" s="4">
        <v>0.06816215904503777</v>
      </c>
      <c r="D11" s="3">
        <v>1806</v>
      </c>
      <c r="E11" s="4">
        <v>0.051360805392031396</v>
      </c>
      <c r="F11" s="3">
        <v>1656</v>
      </c>
      <c r="G11" s="4">
        <v>0.03395808555140877</v>
      </c>
      <c r="H11" s="3">
        <v>2567</v>
      </c>
      <c r="I11" s="4">
        <v>0.05779839236259654</v>
      </c>
      <c r="J11" s="3">
        <v>0</v>
      </c>
      <c r="K11" s="4"/>
    </row>
    <row r="12" spans="1:11" ht="15">
      <c r="A12" s="2" t="s">
        <v>61</v>
      </c>
      <c r="B12" s="3">
        <v>372</v>
      </c>
      <c r="C12" s="4">
        <v>0.010726025027391731</v>
      </c>
      <c r="D12" s="3">
        <v>261</v>
      </c>
      <c r="E12" s="4">
        <v>0.0074225748656258</v>
      </c>
      <c r="F12" s="3">
        <v>438</v>
      </c>
      <c r="G12" s="4">
        <v>0.008981667555263913</v>
      </c>
      <c r="H12" s="3">
        <v>546</v>
      </c>
      <c r="I12" s="4">
        <v>0.012293697791187264</v>
      </c>
      <c r="J12" s="3">
        <v>0</v>
      </c>
      <c r="K12" s="4"/>
    </row>
    <row r="13" spans="1:11" ht="15">
      <c r="A13" s="2" t="s">
        <v>62</v>
      </c>
      <c r="B13" s="3">
        <v>3</v>
      </c>
      <c r="C13" s="4">
        <v>8.650020183380428E-05</v>
      </c>
      <c r="D13" s="3">
        <v>11</v>
      </c>
      <c r="E13" s="4">
        <v>0.00031282882575434405</v>
      </c>
      <c r="F13" s="3">
        <v>14</v>
      </c>
      <c r="G13" s="4">
        <v>0.0002870852643235041</v>
      </c>
      <c r="H13" s="3">
        <v>48</v>
      </c>
      <c r="I13" s="4">
        <v>0.0010807646409834958</v>
      </c>
      <c r="J13" s="3">
        <v>0</v>
      </c>
      <c r="K13" s="4"/>
    </row>
    <row r="14" spans="1:11" ht="15">
      <c r="A14" s="2" t="s">
        <v>63</v>
      </c>
      <c r="B14" s="3">
        <v>0</v>
      </c>
      <c r="C14" s="4">
        <v>0</v>
      </c>
      <c r="D14" s="3">
        <v>9</v>
      </c>
      <c r="E14" s="4">
        <v>0.0002559508574353724</v>
      </c>
      <c r="F14" s="3">
        <v>14</v>
      </c>
      <c r="G14" s="4">
        <v>0.0002870852643235041</v>
      </c>
      <c r="H14" s="3">
        <v>20</v>
      </c>
      <c r="I14" s="4">
        <v>0.00045031860040978993</v>
      </c>
      <c r="J14" s="3">
        <v>0</v>
      </c>
      <c r="K14" s="4"/>
    </row>
    <row r="15" spans="1:11" ht="15">
      <c r="A15" s="2" t="s">
        <v>64</v>
      </c>
      <c r="B15" s="3">
        <v>50</v>
      </c>
      <c r="C15" s="4">
        <v>0.0014416700305634046</v>
      </c>
      <c r="D15" s="3">
        <v>23</v>
      </c>
      <c r="E15" s="4">
        <v>0.000654096635668174</v>
      </c>
      <c r="F15" s="3">
        <v>44</v>
      </c>
      <c r="G15" s="4">
        <v>0.0009022679735881557</v>
      </c>
      <c r="H15" s="3">
        <v>86</v>
      </c>
      <c r="I15" s="4">
        <v>0.0019363699817620966</v>
      </c>
      <c r="J15" s="3">
        <v>0</v>
      </c>
      <c r="K15" s="4"/>
    </row>
    <row r="16" spans="1:11" ht="15">
      <c r="A16" s="2" t="s">
        <v>65</v>
      </c>
      <c r="B16" s="3">
        <v>33</v>
      </c>
      <c r="C16" s="4">
        <v>0.000951502220171847</v>
      </c>
      <c r="D16" s="3">
        <v>0</v>
      </c>
      <c r="E16" s="4">
        <v>0</v>
      </c>
      <c r="F16" s="3">
        <v>49</v>
      </c>
      <c r="G16" s="4">
        <v>0.0010047984251322644</v>
      </c>
      <c r="H16" s="3">
        <v>38</v>
      </c>
      <c r="I16" s="4">
        <v>0.0008556053407786008</v>
      </c>
      <c r="J16" s="3">
        <v>0</v>
      </c>
      <c r="K16" s="4"/>
    </row>
    <row r="17" spans="1:11" ht="15">
      <c r="A17" s="2" t="s">
        <v>66</v>
      </c>
      <c r="B17" s="3">
        <v>0</v>
      </c>
      <c r="C17" s="4">
        <v>0</v>
      </c>
      <c r="D17" s="3">
        <v>1</v>
      </c>
      <c r="E17" s="4">
        <v>2.8438984159485824E-05</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34</v>
      </c>
      <c r="C19" s="4">
        <v>0.0009803356207831152</v>
      </c>
      <c r="D19" s="3">
        <v>28</v>
      </c>
      <c r="E19" s="4">
        <v>0.0007962915564656031</v>
      </c>
      <c r="F19" s="3">
        <v>36</v>
      </c>
      <c r="G19" s="4">
        <v>0.0007382192511175819</v>
      </c>
      <c r="H19" s="3">
        <v>63</v>
      </c>
      <c r="I19" s="4">
        <v>0.0014185035912908383</v>
      </c>
      <c r="J19" s="3">
        <v>0</v>
      </c>
      <c r="K19" s="4"/>
    </row>
    <row r="20" spans="1:11" ht="15">
      <c r="A20" s="17" t="s">
        <v>48</v>
      </c>
      <c r="B20" s="6">
        <f>SUM(B2:B19)</f>
        <v>34682</v>
      </c>
      <c r="C20" s="5"/>
      <c r="D20" s="6">
        <f>SUM(D2:D19)</f>
        <v>35163</v>
      </c>
      <c r="E20" s="5"/>
      <c r="F20" s="6">
        <f>SUM(F2:F19)</f>
        <v>48766</v>
      </c>
      <c r="G20" s="5"/>
      <c r="H20" s="6">
        <f>SUM(H2:H19)</f>
        <v>44413</v>
      </c>
      <c r="I20" s="5"/>
      <c r="J20" s="6">
        <f>SUM(J2:J19)</f>
        <v>0</v>
      </c>
      <c r="K20" s="5"/>
    </row>
    <row r="22" spans="1:10" ht="15">
      <c r="A22" s="9" t="s">
        <v>69</v>
      </c>
      <c r="B22" s="10">
        <f>SUM(B8:B11)</f>
        <v>4632</v>
      </c>
      <c r="C22" s="9"/>
      <c r="D22" s="10">
        <f>SUM(D8:D11)</f>
        <v>3901</v>
      </c>
      <c r="E22" s="9"/>
      <c r="F22" s="10">
        <f>SUM(F8:F11)</f>
        <v>3370</v>
      </c>
      <c r="G22" s="9"/>
      <c r="H22" s="10">
        <f>SUM(H8:H11)</f>
        <v>4591</v>
      </c>
      <c r="I22" s="9"/>
      <c r="J22" s="10">
        <f>SUM(J8:J11)</f>
        <v>0</v>
      </c>
    </row>
    <row r="23" spans="1:10" ht="15">
      <c r="A23" s="9" t="s">
        <v>70</v>
      </c>
      <c r="B23" s="10">
        <f>SUM(B12:B19)</f>
        <v>492</v>
      </c>
      <c r="C23" s="9"/>
      <c r="D23" s="10">
        <f>SUM(D12:D19)</f>
        <v>333</v>
      </c>
      <c r="E23" s="9"/>
      <c r="F23" s="10">
        <f>SUM(F12:F19)</f>
        <v>595</v>
      </c>
      <c r="G23" s="9"/>
      <c r="H23" s="10">
        <f>SUM(H12:H19)</f>
        <v>801</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15122</v>
      </c>
      <c r="C29" s="9">
        <f>D3</f>
        <v>16175</v>
      </c>
      <c r="D29" s="9">
        <f>F3</f>
        <v>29252</v>
      </c>
      <c r="E29" s="9">
        <f>H3</f>
        <v>21295</v>
      </c>
      <c r="F29" s="9">
        <f>J3</f>
        <v>0</v>
      </c>
    </row>
    <row r="30" spans="1:6" ht="15">
      <c r="A30" s="9" t="str">
        <f t="shared" si="0"/>
        <v>BIGEYE TUNA</v>
      </c>
      <c r="B30" s="9">
        <f t="shared" si="0"/>
        <v>8210</v>
      </c>
      <c r="C30" s="9">
        <f>D4</f>
        <v>8195</v>
      </c>
      <c r="D30" s="9">
        <f>F4</f>
        <v>7023</v>
      </c>
      <c r="E30" s="9">
        <f>H4</f>
        <v>8695</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6226</v>
      </c>
      <c r="C33" s="9">
        <f>D7</f>
        <v>6559</v>
      </c>
      <c r="D33" s="9">
        <f>F7</f>
        <v>8526</v>
      </c>
      <c r="E33" s="9">
        <f>H7</f>
        <v>9031</v>
      </c>
      <c r="F33" s="9">
        <f>J7</f>
        <v>0</v>
      </c>
    </row>
    <row r="34" spans="1:6" ht="15">
      <c r="A34" s="9" t="str">
        <f>A22</f>
        <v>Billfish</v>
      </c>
      <c r="B34" s="10">
        <f>B22</f>
        <v>4632</v>
      </c>
      <c r="C34" s="10">
        <f>D22</f>
        <v>3901</v>
      </c>
      <c r="D34" s="10">
        <f>F22</f>
        <v>3370</v>
      </c>
      <c r="E34" s="10">
        <f>H22</f>
        <v>4591</v>
      </c>
      <c r="F34" s="10">
        <f>J22</f>
        <v>0</v>
      </c>
    </row>
    <row r="35" spans="1:6" ht="15">
      <c r="A35" s="9" t="str">
        <f>A23</f>
        <v>Shark</v>
      </c>
      <c r="B35" s="10">
        <f>B23</f>
        <v>492</v>
      </c>
      <c r="C35" s="10">
        <f>D23</f>
        <v>333</v>
      </c>
      <c r="D35" s="10">
        <f>F23</f>
        <v>595</v>
      </c>
      <c r="E35" s="10">
        <f>H23</f>
        <v>801</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v>0</v>
      </c>
      <c r="F3" s="3">
        <v>0</v>
      </c>
      <c r="G3" s="4">
        <v>0</v>
      </c>
      <c r="H3" s="3">
        <v>0</v>
      </c>
      <c r="I3" s="4">
        <v>0</v>
      </c>
      <c r="J3" s="3">
        <v>0</v>
      </c>
      <c r="K3" s="4"/>
    </row>
    <row r="4" spans="1:11" ht="15">
      <c r="A4" s="2" t="s">
        <v>53</v>
      </c>
      <c r="B4" s="3">
        <v>0</v>
      </c>
      <c r="C4" s="4"/>
      <c r="D4" s="3">
        <v>0</v>
      </c>
      <c r="E4" s="4">
        <v>0</v>
      </c>
      <c r="F4" s="3">
        <v>0</v>
      </c>
      <c r="G4" s="4">
        <v>0</v>
      </c>
      <c r="H4" s="3">
        <v>0</v>
      </c>
      <c r="I4" s="4">
        <v>0</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0</v>
      </c>
      <c r="E6" s="4">
        <v>0</v>
      </c>
      <c r="F6" s="3">
        <v>0</v>
      </c>
      <c r="G6" s="4">
        <v>0</v>
      </c>
      <c r="H6" s="3">
        <v>0</v>
      </c>
      <c r="I6" s="4">
        <v>0</v>
      </c>
      <c r="J6" s="3">
        <v>0</v>
      </c>
      <c r="K6" s="4"/>
    </row>
    <row r="7" spans="1:11" ht="15">
      <c r="A7" s="2" t="s">
        <v>56</v>
      </c>
      <c r="B7" s="3">
        <v>0</v>
      </c>
      <c r="C7" s="4"/>
      <c r="D7" s="3">
        <v>0</v>
      </c>
      <c r="E7" s="4">
        <v>0</v>
      </c>
      <c r="F7" s="3">
        <v>0</v>
      </c>
      <c r="G7" s="4">
        <v>0</v>
      </c>
      <c r="H7" s="3">
        <v>0</v>
      </c>
      <c r="I7" s="4">
        <v>0</v>
      </c>
      <c r="J7" s="3">
        <v>0</v>
      </c>
      <c r="K7" s="4"/>
    </row>
    <row r="8" spans="1:11" ht="15">
      <c r="A8" s="2" t="s">
        <v>57</v>
      </c>
      <c r="B8" s="3">
        <v>0</v>
      </c>
      <c r="C8" s="4"/>
      <c r="D8" s="3">
        <v>0</v>
      </c>
      <c r="E8" s="4">
        <v>0</v>
      </c>
      <c r="F8" s="3">
        <v>0</v>
      </c>
      <c r="G8" s="4">
        <v>0</v>
      </c>
      <c r="H8" s="3">
        <v>0</v>
      </c>
      <c r="I8" s="4">
        <v>0</v>
      </c>
      <c r="J8" s="3">
        <v>0</v>
      </c>
      <c r="K8" s="4"/>
    </row>
    <row r="9" spans="1:11" ht="15">
      <c r="A9" s="2" t="s">
        <v>58</v>
      </c>
      <c r="B9" s="3">
        <v>0</v>
      </c>
      <c r="C9" s="4"/>
      <c r="D9" s="3">
        <v>0</v>
      </c>
      <c r="E9" s="4">
        <v>0</v>
      </c>
      <c r="F9" s="3">
        <v>0</v>
      </c>
      <c r="G9" s="4">
        <v>0</v>
      </c>
      <c r="H9" s="3">
        <v>0</v>
      </c>
      <c r="I9" s="4">
        <v>0</v>
      </c>
      <c r="J9" s="3">
        <v>0</v>
      </c>
      <c r="K9" s="4"/>
    </row>
    <row r="10" spans="1:11" ht="15">
      <c r="A10" s="2" t="s">
        <v>59</v>
      </c>
      <c r="B10" s="3">
        <v>0</v>
      </c>
      <c r="C10" s="4"/>
      <c r="D10" s="3">
        <v>0</v>
      </c>
      <c r="E10" s="4">
        <v>0</v>
      </c>
      <c r="F10" s="3">
        <v>0</v>
      </c>
      <c r="G10" s="4">
        <v>0</v>
      </c>
      <c r="H10" s="3">
        <v>0</v>
      </c>
      <c r="I10" s="4">
        <v>0</v>
      </c>
      <c r="J10" s="3">
        <v>0</v>
      </c>
      <c r="K10" s="4"/>
    </row>
    <row r="11" spans="1:11" ht="15">
      <c r="A11" s="2" t="s">
        <v>60</v>
      </c>
      <c r="B11" s="3">
        <v>0</v>
      </c>
      <c r="C11" s="4"/>
      <c r="D11" s="3">
        <v>0</v>
      </c>
      <c r="E11" s="4">
        <v>0</v>
      </c>
      <c r="F11" s="3">
        <v>0</v>
      </c>
      <c r="G11" s="4">
        <v>0</v>
      </c>
      <c r="H11" s="3">
        <v>0</v>
      </c>
      <c r="I11" s="4">
        <v>0</v>
      </c>
      <c r="J11" s="3">
        <v>0</v>
      </c>
      <c r="K11" s="4"/>
    </row>
    <row r="12" spans="1:11" ht="15">
      <c r="A12" s="2" t="s">
        <v>61</v>
      </c>
      <c r="B12" s="3">
        <v>0</v>
      </c>
      <c r="C12" s="4"/>
      <c r="D12" s="3">
        <v>0</v>
      </c>
      <c r="E12" s="4">
        <v>0</v>
      </c>
      <c r="F12" s="3">
        <v>0</v>
      </c>
      <c r="G12" s="4">
        <v>0</v>
      </c>
      <c r="H12" s="3">
        <v>0</v>
      </c>
      <c r="I12" s="4">
        <v>0</v>
      </c>
      <c r="J12" s="3">
        <v>0</v>
      </c>
      <c r="K12" s="4"/>
    </row>
    <row r="13" spans="1:11" ht="15">
      <c r="A13" s="2" t="s">
        <v>62</v>
      </c>
      <c r="B13" s="3">
        <v>0</v>
      </c>
      <c r="C13" s="4"/>
      <c r="D13" s="3">
        <v>11</v>
      </c>
      <c r="E13" s="4">
        <v>0.07857142857142857</v>
      </c>
      <c r="F13" s="3">
        <v>14</v>
      </c>
      <c r="G13" s="4">
        <v>0.09395973154362416</v>
      </c>
      <c r="H13" s="3">
        <v>48</v>
      </c>
      <c r="I13" s="4">
        <v>0.22641509433962265</v>
      </c>
      <c r="J13" s="3">
        <v>0</v>
      </c>
      <c r="K13" s="4"/>
    </row>
    <row r="14" spans="1:11" ht="15">
      <c r="A14" s="2" t="s">
        <v>63</v>
      </c>
      <c r="B14" s="3">
        <v>0</v>
      </c>
      <c r="C14" s="4"/>
      <c r="D14" s="3">
        <v>9</v>
      </c>
      <c r="E14" s="4">
        <v>0.06428571428571428</v>
      </c>
      <c r="F14" s="3">
        <v>14</v>
      </c>
      <c r="G14" s="4">
        <v>0.09395973154362416</v>
      </c>
      <c r="H14" s="3">
        <v>20</v>
      </c>
      <c r="I14" s="4">
        <v>0.09433962264150944</v>
      </c>
      <c r="J14" s="3">
        <v>0</v>
      </c>
      <c r="K14" s="4"/>
    </row>
    <row r="15" spans="1:11" ht="15">
      <c r="A15" s="2" t="s">
        <v>64</v>
      </c>
      <c r="B15" s="3">
        <v>0</v>
      </c>
      <c r="C15" s="4"/>
      <c r="D15" s="3">
        <v>57</v>
      </c>
      <c r="E15" s="4">
        <v>0.40714285714285714</v>
      </c>
      <c r="F15" s="3">
        <v>36</v>
      </c>
      <c r="G15" s="4">
        <v>0.24161073825503357</v>
      </c>
      <c r="H15" s="3">
        <v>43</v>
      </c>
      <c r="I15" s="4">
        <v>0.2028301886792453</v>
      </c>
      <c r="J15" s="3">
        <v>0</v>
      </c>
      <c r="K15" s="4"/>
    </row>
    <row r="16" spans="1:11" ht="15">
      <c r="A16" s="2" t="s">
        <v>65</v>
      </c>
      <c r="B16" s="3">
        <v>0</v>
      </c>
      <c r="C16" s="4"/>
      <c r="D16" s="3">
        <v>34</v>
      </c>
      <c r="E16" s="4">
        <v>0.24285714285714285</v>
      </c>
      <c r="F16" s="3">
        <v>49</v>
      </c>
      <c r="G16" s="4">
        <v>0.3288590604026846</v>
      </c>
      <c r="H16" s="3">
        <v>38</v>
      </c>
      <c r="I16" s="4">
        <v>0.1792452830188679</v>
      </c>
      <c r="J16" s="3">
        <v>0</v>
      </c>
      <c r="K16" s="4"/>
    </row>
    <row r="17" spans="1:11" ht="15">
      <c r="A17" s="2" t="s">
        <v>66</v>
      </c>
      <c r="B17" s="3">
        <v>0</v>
      </c>
      <c r="C17" s="4"/>
      <c r="D17" s="3">
        <v>1</v>
      </c>
      <c r="E17" s="4">
        <v>0.007142857142857143</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28</v>
      </c>
      <c r="E19" s="4">
        <v>0.2</v>
      </c>
      <c r="F19" s="3">
        <v>36</v>
      </c>
      <c r="G19" s="4">
        <v>0.24161073825503357</v>
      </c>
      <c r="H19" s="3">
        <v>63</v>
      </c>
      <c r="I19" s="4">
        <v>0.2971698113207547</v>
      </c>
      <c r="J19" s="3">
        <v>0</v>
      </c>
      <c r="K19" s="4"/>
    </row>
    <row r="20" spans="1:11" ht="15">
      <c r="A20" s="17" t="s">
        <v>48</v>
      </c>
      <c r="B20" s="6">
        <f>SUM(B2:B19)</f>
        <v>0</v>
      </c>
      <c r="C20" s="5"/>
      <c r="D20" s="6">
        <f>SUM(D2:D19)</f>
        <v>140</v>
      </c>
      <c r="E20" s="5"/>
      <c r="F20" s="6">
        <f>SUM(F2:F19)</f>
        <v>149</v>
      </c>
      <c r="G20" s="5"/>
      <c r="H20" s="6">
        <f>SUM(H2:H19)</f>
        <v>212</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14452</v>
      </c>
      <c r="C3" s="4">
        <v>0.8669466106778644</v>
      </c>
      <c r="D3" s="3">
        <v>15578</v>
      </c>
      <c r="E3" s="4">
        <v>0.9180810938236681</v>
      </c>
      <c r="F3" s="3">
        <v>28893</v>
      </c>
      <c r="G3" s="4">
        <v>0.9448332243296272</v>
      </c>
      <c r="H3" s="3">
        <v>20747</v>
      </c>
      <c r="I3" s="4">
        <v>0.9239367624137164</v>
      </c>
      <c r="J3" s="3">
        <v>0</v>
      </c>
      <c r="K3" s="4"/>
    </row>
    <row r="4" spans="1:11" ht="15">
      <c r="A4" s="2" t="s">
        <v>54</v>
      </c>
      <c r="B4" s="3">
        <v>0</v>
      </c>
      <c r="C4" s="4">
        <v>0</v>
      </c>
      <c r="D4" s="3">
        <v>0</v>
      </c>
      <c r="E4" s="4">
        <v>0</v>
      </c>
      <c r="F4" s="3">
        <v>0</v>
      </c>
      <c r="G4" s="4">
        <v>0</v>
      </c>
      <c r="H4" s="3">
        <v>0</v>
      </c>
      <c r="I4" s="4">
        <v>0</v>
      </c>
      <c r="J4" s="3">
        <v>0</v>
      </c>
      <c r="K4" s="4"/>
    </row>
    <row r="5" spans="1:11" ht="15">
      <c r="A5" s="2" t="s">
        <v>59</v>
      </c>
      <c r="B5" s="3">
        <v>181</v>
      </c>
      <c r="C5" s="4">
        <v>0.010857828434313137</v>
      </c>
      <c r="D5" s="3">
        <v>101</v>
      </c>
      <c r="E5" s="4">
        <v>0.005952380952380952</v>
      </c>
      <c r="F5" s="3">
        <v>113</v>
      </c>
      <c r="G5" s="4">
        <v>0.003695225637671681</v>
      </c>
      <c r="H5" s="3">
        <v>227</v>
      </c>
      <c r="I5" s="4">
        <v>0.010109107103095078</v>
      </c>
      <c r="J5" s="3">
        <v>0</v>
      </c>
      <c r="K5" s="4"/>
    </row>
    <row r="6" spans="1:11" ht="15">
      <c r="A6" s="2" t="s">
        <v>60</v>
      </c>
      <c r="B6" s="3">
        <v>2037</v>
      </c>
      <c r="C6" s="4">
        <v>0.12219556088782244</v>
      </c>
      <c r="D6" s="3">
        <v>1289</v>
      </c>
      <c r="E6" s="4">
        <v>0.07596652522395096</v>
      </c>
      <c r="F6" s="3">
        <v>1574</v>
      </c>
      <c r="G6" s="4">
        <v>0.05147155003270111</v>
      </c>
      <c r="H6" s="3">
        <v>1481</v>
      </c>
      <c r="I6" s="4">
        <v>0.0659541304831886</v>
      </c>
      <c r="J6" s="3">
        <v>0</v>
      </c>
      <c r="K6" s="4"/>
    </row>
    <row r="7" spans="1:11" ht="15">
      <c r="A7" s="17" t="s">
        <v>48</v>
      </c>
      <c r="B7" s="6">
        <f>SUM(B2:B6)</f>
        <v>16670</v>
      </c>
      <c r="C7" s="5"/>
      <c r="D7" s="6">
        <f>SUM(D2:D6)</f>
        <v>16968</v>
      </c>
      <c r="E7" s="5"/>
      <c r="F7" s="6">
        <f>SUM(F2:F6)</f>
        <v>30580</v>
      </c>
      <c r="G7" s="5"/>
      <c r="H7" s="6">
        <f>SUM(H2:H6)</f>
        <v>22455</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774</v>
      </c>
      <c r="C3" s="4">
        <v>0.4440619621342513</v>
      </c>
      <c r="D3" s="3">
        <v>610</v>
      </c>
      <c r="E3" s="4">
        <v>0.7850707850707851</v>
      </c>
      <c r="F3" s="3">
        <v>396</v>
      </c>
      <c r="G3" s="4">
        <v>0.47030878859857483</v>
      </c>
      <c r="H3" s="3">
        <v>548</v>
      </c>
      <c r="I3" s="4">
        <v>0.3256090314913844</v>
      </c>
      <c r="J3" s="3">
        <v>0</v>
      </c>
      <c r="K3" s="4"/>
    </row>
    <row r="4" spans="1:11" ht="15">
      <c r="A4" s="2" t="s">
        <v>54</v>
      </c>
      <c r="B4" s="3">
        <v>0</v>
      </c>
      <c r="C4" s="4">
        <v>0</v>
      </c>
      <c r="D4" s="3">
        <v>0</v>
      </c>
      <c r="E4" s="4">
        <v>0</v>
      </c>
      <c r="F4" s="3">
        <v>0</v>
      </c>
      <c r="G4" s="4">
        <v>0</v>
      </c>
      <c r="H4" s="3">
        <v>0</v>
      </c>
      <c r="I4" s="4">
        <v>0</v>
      </c>
      <c r="J4" s="3">
        <v>0</v>
      </c>
      <c r="K4" s="4"/>
    </row>
    <row r="5" spans="1:11" ht="15">
      <c r="A5" s="2" t="s">
        <v>59</v>
      </c>
      <c r="B5" s="3">
        <v>40</v>
      </c>
      <c r="C5" s="4">
        <v>0.022948938611589215</v>
      </c>
      <c r="D5" s="3">
        <v>36</v>
      </c>
      <c r="E5" s="4">
        <v>0.04633204633204633</v>
      </c>
      <c r="F5" s="3">
        <v>30</v>
      </c>
      <c r="G5" s="4">
        <v>0.035629453681710214</v>
      </c>
      <c r="H5" s="3">
        <v>50</v>
      </c>
      <c r="I5" s="4">
        <v>0.029708853238265002</v>
      </c>
      <c r="J5" s="3">
        <v>0</v>
      </c>
      <c r="K5" s="4"/>
    </row>
    <row r="6" spans="1:11" ht="15">
      <c r="A6" s="2" t="s">
        <v>60</v>
      </c>
      <c r="B6" s="3">
        <v>929</v>
      </c>
      <c r="C6" s="4">
        <v>0.5329890992541595</v>
      </c>
      <c r="D6" s="3">
        <v>131</v>
      </c>
      <c r="E6" s="4">
        <v>0.16859716859716858</v>
      </c>
      <c r="F6" s="3">
        <v>416</v>
      </c>
      <c r="G6" s="4">
        <v>0.49406175771971494</v>
      </c>
      <c r="H6" s="3">
        <v>1085</v>
      </c>
      <c r="I6" s="4">
        <v>0.6446821152703506</v>
      </c>
      <c r="J6" s="3">
        <v>0</v>
      </c>
      <c r="K6" s="4"/>
    </row>
    <row r="7" spans="1:11" ht="15">
      <c r="A7" s="17" t="s">
        <v>48</v>
      </c>
      <c r="B7" s="6">
        <f>SUM(B2:B6)</f>
        <v>1743</v>
      </c>
      <c r="C7" s="5"/>
      <c r="D7" s="6">
        <f>SUM(D2:D6)</f>
        <v>777</v>
      </c>
      <c r="E7" s="5"/>
      <c r="F7" s="6">
        <f>SUM(F2:F6)</f>
        <v>842</v>
      </c>
      <c r="G7" s="5"/>
      <c r="H7" s="6">
        <f>SUM(H2:H6)</f>
        <v>1683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23282</v>
      </c>
      <c r="C3" s="4">
        <v>0.8948420324390807</v>
      </c>
      <c r="D3" s="3">
        <v>21913</v>
      </c>
      <c r="E3" s="4">
        <v>0.9223031272359948</v>
      </c>
      <c r="F3" s="3">
        <v>40113</v>
      </c>
      <c r="G3" s="4">
        <v>0.9461282637922495</v>
      </c>
      <c r="H3" s="3">
        <v>32814</v>
      </c>
      <c r="I3" s="4">
        <v>0.9147269534190059</v>
      </c>
      <c r="J3" s="3">
        <v>0</v>
      </c>
      <c r="K3" s="4"/>
    </row>
    <row r="4" spans="1:11" ht="15">
      <c r="A4" s="2" t="s">
        <v>54</v>
      </c>
      <c r="B4" s="3">
        <v>0</v>
      </c>
      <c r="C4" s="4">
        <v>0</v>
      </c>
      <c r="D4" s="3">
        <v>0</v>
      </c>
      <c r="E4" s="4">
        <v>0</v>
      </c>
      <c r="F4" s="3">
        <v>0</v>
      </c>
      <c r="G4" s="4">
        <v>0</v>
      </c>
      <c r="H4" s="3">
        <v>0</v>
      </c>
      <c r="I4" s="4">
        <v>0</v>
      </c>
      <c r="J4" s="3">
        <v>0</v>
      </c>
      <c r="K4" s="4"/>
    </row>
    <row r="5" spans="1:11" ht="15">
      <c r="A5" s="2" t="s">
        <v>59</v>
      </c>
      <c r="B5" s="3">
        <v>221</v>
      </c>
      <c r="C5" s="4">
        <v>0.008494119455761395</v>
      </c>
      <c r="D5" s="3">
        <v>176</v>
      </c>
      <c r="E5" s="4">
        <v>0.007407719180100173</v>
      </c>
      <c r="F5" s="3">
        <v>196</v>
      </c>
      <c r="G5" s="4">
        <v>0.0046229686062693115</v>
      </c>
      <c r="H5" s="3">
        <v>445</v>
      </c>
      <c r="I5" s="4">
        <v>0.012404872745518915</v>
      </c>
      <c r="J5" s="3">
        <v>0</v>
      </c>
      <c r="K5" s="4"/>
    </row>
    <row r="6" spans="1:11" ht="15">
      <c r="A6" s="2" t="s">
        <v>60</v>
      </c>
      <c r="B6" s="3">
        <v>2515</v>
      </c>
      <c r="C6" s="4">
        <v>0.09666384810515796</v>
      </c>
      <c r="D6" s="3">
        <v>1670</v>
      </c>
      <c r="E6" s="4">
        <v>0.07028915358390504</v>
      </c>
      <c r="F6" s="3">
        <v>2088</v>
      </c>
      <c r="G6" s="4">
        <v>0.04924876760148124</v>
      </c>
      <c r="H6" s="3">
        <v>2614</v>
      </c>
      <c r="I6" s="4">
        <v>0.07286817383547514</v>
      </c>
      <c r="J6" s="3">
        <v>0</v>
      </c>
      <c r="K6" s="4"/>
    </row>
    <row r="7" spans="1:11" ht="15">
      <c r="A7" s="17" t="s">
        <v>48</v>
      </c>
      <c r="B7" s="6">
        <f>SUM(B2:B6)</f>
        <v>26018</v>
      </c>
      <c r="C7" s="5"/>
      <c r="D7" s="6">
        <f>SUM(D2:D6)</f>
        <v>23759</v>
      </c>
      <c r="E7" s="5"/>
      <c r="F7" s="6">
        <f>SUM(F2:F6)</f>
        <v>42397</v>
      </c>
      <c r="G7" s="5"/>
      <c r="H7" s="6">
        <f>SUM(H2:H6)</f>
        <v>35873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