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<sst xmlns="http://schemas.openxmlformats.org/spreadsheetml/2006/main" count="245" uniqueCount="81">
  <si>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</si>
  <si>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</si>
  <si>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</si>
  <si>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</si>
  <si>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</si>
  <si>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</si>
  <si>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</si>
  <si>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</si>
  <si>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</si>
  <si>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</si>
  <si>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</si>
  <si>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</si>
  <si>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</si>
  <si>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</si>
  <si>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</si>
  <si>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</si>
  <si>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</si>
  <si>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</si>
  <si>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</si>
  <si>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</si>
  <si>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</si>
  <si>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</si>
  <si>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</si>
  <si>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</si>
  <si>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</si>
  <si>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</si>
  <si>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</si>
  <si>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</si>
  <si>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</si>
  <si>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</si>
  <si>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</si>
  <si>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</si>
  <si>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</si>
  <si>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</si>
  <si>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</si>
  <si>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</si>
  <si>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</si>
  <si>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</si>
  <si>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</si>
  <si>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</si>
  <si>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</si>
  <si>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</si>
  <si>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</si>
  <si>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</si>
  <si>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</si>
  <si>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</si>
  <si>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</si>
  <si>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</si>
  <si>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</si>
  <si>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</si>
  <si>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</si>
  <si>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</si>
  <si>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</si>
  <si>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</si>
  <si>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</si>
  <si>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</si>
  <si>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</si>
  <si>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</si>
  <si>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</si>
  <si>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</si>
  <si>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</si>
  <si>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</si>
  <si>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</si>
  <si>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</si>
  <si>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</si>
  <si>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</si>
  <si>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</si>
  <si>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</si>
  <si>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</si>
  <si>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</si>
  <si>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</si>
  <si>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</si>
  <si>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</si>
  <si>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</si>
  <si>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</si>
  <si>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</si>
  <si>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</si>
  <si>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</si>
  <si>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</si>
  <si>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</si>
  <si>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EU - Spanish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</si>
</sst>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61372816"/>
        <c:axId val="6865873"/>
      </c:barChart>
      <c:catAx>
        <c:axId val="613728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865873"/>
        <c:crosses val="autoZero"/>
        <c:auto val="1"/>
        <c:lblOffset val="100"/>
        <c:tickLblSkip val="1"/>
        <c:noMultiLvlLbl val="0"/>
      </c:catAx>
      <c:valAx>
        <c:axId val="686587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1372816"/>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983190"/>
        <c:axId val="6404655"/>
      </c:barChart>
      <c:catAx>
        <c:axId val="398319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404655"/>
        <c:crosses val="autoZero"/>
        <c:auto val="1"/>
        <c:lblOffset val="100"/>
        <c:tickLblSkip val="1"/>
        <c:noMultiLvlLbl val="0"/>
      </c:catAx>
      <c:valAx>
        <c:axId val="640465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83190"/>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44097.68615740741</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v>
      </c>
      <c r="C3" s="4">
        <v>0.0001</v>
      </c>
      <c r="D3" s="3">
        <v>1</v>
      </c>
      <c r="E3" s="4">
        <v>0.0001</v>
      </c>
      <c r="F3" s="3">
        <v>1</v>
      </c>
      <c r="G3" s="4">
        <v>0.0001</v>
      </c>
      <c r="H3" s="3">
        <v>1</v>
      </c>
      <c r="I3" s="4">
        <v>0.0001</v>
      </c>
      <c r="J3" s="3">
        <v>1</v>
      </c>
      <c r="K3" s="4">
        <v>0.0001</v>
      </c>
    </row>
    <row r="4" spans="1:11" ht="15">
      <c r="A4" s="2" t="s">
        <v>61</v>
      </c>
      <c r="B4" s="3">
        <v>0</v>
      </c>
      <c r="C4" s="4">
        <v>0</v>
      </c>
      <c r="D4" s="3">
        <v>0</v>
      </c>
      <c r="E4" s="4">
        <v>0</v>
      </c>
      <c r="F4" s="3">
        <v>0</v>
      </c>
      <c r="G4" s="4">
        <v>0</v>
      </c>
      <c r="H4" s="3">
        <v>0</v>
      </c>
      <c r="I4" s="4">
        <v>0</v>
      </c>
      <c r="J4" s="3">
        <v>0</v>
      </c>
      <c r="K4" s="4">
        <v>0</v>
      </c>
    </row>
    <row r="5" spans="1:11" ht="15">
      <c r="A5" s="2" t="s">
        <v>66</v>
      </c>
      <c r="B5" s="3">
        <v>55</v>
      </c>
      <c r="C5" s="4">
        <v>0.0055</v>
      </c>
      <c r="D5" s="3">
        <v>55</v>
      </c>
      <c r="E5" s="4">
        <v>0.0055</v>
      </c>
      <c r="F5" s="3">
        <v>55</v>
      </c>
      <c r="G5" s="4">
        <v>0.0055</v>
      </c>
      <c r="H5" s="3">
        <v>55</v>
      </c>
      <c r="I5" s="4">
        <v>0.0055</v>
      </c>
      <c r="J5" s="3">
        <v>55</v>
      </c>
      <c r="K5" s="4">
        <v>0.0055</v>
      </c>
    </row>
    <row r="6" spans="1:11" ht="15">
      <c r="A6" s="2" t="s">
        <v>67</v>
      </c>
      <c r="B6" s="3">
        <v>9944</v>
      </c>
      <c r="C6" s="4">
        <v>0.9944</v>
      </c>
      <c r="D6" s="3">
        <v>9944</v>
      </c>
      <c r="E6" s="4">
        <v>0.9944</v>
      </c>
      <c r="F6" s="3">
        <v>9944</v>
      </c>
      <c r="G6" s="4">
        <v>0.9944</v>
      </c>
      <c r="H6" s="3">
        <v>9944</v>
      </c>
      <c r="I6" s="4">
        <v>0.9944</v>
      </c>
      <c r="J6" s="3">
        <v>9944</v>
      </c>
      <c r="K6" s="4">
        <v>0.9944</v>
      </c>
    </row>
    <row r="7" spans="1:11" ht="15">
      <c r="A7" s="17" t="s">
        <v>55</v>
      </c>
      <c r="B7" s="6">
        <f>SUM(B2:B6)</f>
        <v>10000</v>
      </c>
      <c r="C7" s="5"/>
      <c r="D7" s="6">
        <f>SUM(D2:D6)</f>
        <v>10000</v>
      </c>
      <c r="E7" s="5"/>
      <c r="F7" s="6">
        <f>SUM(F2:F6)</f>
        <v>10000</v>
      </c>
      <c r="G7" s="5"/>
      <c r="H7" s="6">
        <f>SUM(H2:H6)</f>
        <v>10000</v>
      </c>
      <c r="I7" s="5"/>
      <c r="J7" s="6">
        <f>SUM(J2:J6)</f>
        <v>10000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62</v>
      </c>
      <c r="C3" s="4">
        <v>0.5585585585585585</v>
      </c>
      <c r="D3" s="3">
        <v>1</v>
      </c>
      <c r="E3" s="4">
        <v>0.017543859649122806</v>
      </c>
      <c r="F3" s="3">
        <v>1</v>
      </c>
      <c r="G3" s="4">
        <v>0.017543859649122806</v>
      </c>
      <c r="H3" s="3">
        <v>1</v>
      </c>
      <c r="I3" s="4">
        <v>0.017543859649122806</v>
      </c>
      <c r="J3" s="3">
        <v>2</v>
      </c>
      <c r="K3" s="4">
        <v>0.038461538461538464</v>
      </c>
    </row>
    <row r="4" spans="1:11" ht="15">
      <c r="A4" s="2" t="s">
        <v>60</v>
      </c>
      <c r="B4" s="3">
        <v>42</v>
      </c>
      <c r="C4" s="4">
        <v>0.3783783783783784</v>
      </c>
      <c r="D4" s="3">
        <v>46</v>
      </c>
      <c r="E4" s="4">
        <v>0.8070175438596491</v>
      </c>
      <c r="F4" s="3">
        <v>46</v>
      </c>
      <c r="G4" s="4">
        <v>0.8070175438596491</v>
      </c>
      <c r="H4" s="3">
        <v>46</v>
      </c>
      <c r="I4" s="4">
        <v>0.8070175438596491</v>
      </c>
      <c r="J4" s="3">
        <v>30</v>
      </c>
      <c r="K4" s="4">
        <v>0.5769230769230769</v>
      </c>
    </row>
    <row r="5" spans="1:11" ht="15">
      <c r="A5" s="2" t="s">
        <v>62</v>
      </c>
      <c r="B5" s="3">
        <v>1</v>
      </c>
      <c r="C5" s="4">
        <v>0.009009009009009009</v>
      </c>
      <c r="D5" s="3">
        <v>0</v>
      </c>
      <c r="E5" s="4">
        <v>0</v>
      </c>
      <c r="F5" s="3">
        <v>0</v>
      </c>
      <c r="G5" s="4">
        <v>0</v>
      </c>
      <c r="H5" s="3">
        <v>0</v>
      </c>
      <c r="I5" s="4">
        <v>0</v>
      </c>
      <c r="J5" s="3">
        <v>0</v>
      </c>
      <c r="K5" s="4">
        <v>0</v>
      </c>
    </row>
    <row r="6" spans="1:11" ht="15">
      <c r="A6" s="2" t="s">
        <v>63</v>
      </c>
      <c r="B6" s="3">
        <v>6</v>
      </c>
      <c r="C6" s="4">
        <v>0.05405405405405406</v>
      </c>
      <c r="D6" s="3">
        <v>10</v>
      </c>
      <c r="E6" s="4">
        <v>0.17543859649122806</v>
      </c>
      <c r="F6" s="3">
        <v>10</v>
      </c>
      <c r="G6" s="4">
        <v>0.17543859649122806</v>
      </c>
      <c r="H6" s="3">
        <v>10</v>
      </c>
      <c r="I6" s="4">
        <v>0.17543859649122806</v>
      </c>
      <c r="J6" s="3">
        <v>20</v>
      </c>
      <c r="K6" s="4">
        <v>0.38461538461538464</v>
      </c>
    </row>
    <row r="7" spans="1:11" ht="15">
      <c r="A7" s="2" t="s">
        <v>64</v>
      </c>
      <c r="B7" s="3">
        <v>0</v>
      </c>
      <c r="C7" s="4">
        <v>0</v>
      </c>
      <c r="D7" s="3">
        <v>0</v>
      </c>
      <c r="E7" s="4">
        <v>0</v>
      </c>
      <c r="F7" s="3">
        <v>0</v>
      </c>
      <c r="G7" s="4">
        <v>0</v>
      </c>
      <c r="H7" s="3">
        <v>0</v>
      </c>
      <c r="I7" s="4">
        <v>0</v>
      </c>
      <c r="J7" s="3">
        <v>0</v>
      </c>
      <c r="K7" s="4">
        <v>0</v>
      </c>
    </row>
    <row r="8" spans="1:11" ht="15">
      <c r="A8" s="2" t="s">
        <v>65</v>
      </c>
      <c r="B8" s="3">
        <v>0</v>
      </c>
      <c r="C8" s="4">
        <v>0</v>
      </c>
      <c r="D8" s="3">
        <v>0</v>
      </c>
      <c r="E8" s="4">
        <v>0</v>
      </c>
      <c r="F8" s="3">
        <v>0</v>
      </c>
      <c r="G8" s="4">
        <v>0</v>
      </c>
      <c r="H8" s="3">
        <v>0</v>
      </c>
      <c r="I8" s="4">
        <v>0</v>
      </c>
      <c r="J8" s="3">
        <v>0</v>
      </c>
      <c r="K8" s="4">
        <v>0</v>
      </c>
    </row>
    <row r="9" spans="1:11" ht="15">
      <c r="A9" s="17" t="s">
        <v>55</v>
      </c>
      <c r="B9" s="6">
        <f>SUM(B2:B8)</f>
        <v>111</v>
      </c>
      <c r="C9" s="5"/>
      <c r="D9" s="6">
        <f>SUM(D2:D8)</f>
        <v>57</v>
      </c>
      <c r="E9" s="5"/>
      <c r="F9" s="6">
        <f>SUM(F2:F8)</f>
        <v>57</v>
      </c>
      <c r="G9" s="5"/>
      <c r="H9" s="6">
        <f>SUM(H2:H8)</f>
        <v>57</v>
      </c>
      <c r="I9" s="5"/>
      <c r="J9" s="6">
        <f>SUM(J2:J8)</f>
        <v>52</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v>0</v>
      </c>
      <c r="D3" s="3">
        <v>0</v>
      </c>
      <c r="E3" s="4">
        <v>0</v>
      </c>
      <c r="F3" s="3">
        <v>0</v>
      </c>
      <c r="G3" s="4">
        <v>0</v>
      </c>
      <c r="H3" s="3">
        <v>0</v>
      </c>
      <c r="I3" s="4">
        <v>0</v>
      </c>
      <c r="J3" s="3">
        <v>0</v>
      </c>
      <c r="K3" s="4">
        <v>0</v>
      </c>
    </row>
    <row r="4" spans="1:11" ht="15">
      <c r="A4" s="7" t="s">
        <v>52</v>
      </c>
      <c r="B4" s="3">
        <v>5</v>
      </c>
      <c r="C4" s="4">
        <v>1</v>
      </c>
      <c r="D4" s="3">
        <v>3</v>
      </c>
      <c r="E4" s="4">
        <v>1</v>
      </c>
      <c r="F4" s="3">
        <v>3</v>
      </c>
      <c r="G4" s="4">
        <v>1</v>
      </c>
      <c r="H4" s="3">
        <v>3</v>
      </c>
      <c r="I4" s="4">
        <v>1</v>
      </c>
      <c r="J4" s="3">
        <v>3</v>
      </c>
      <c r="K4" s="4">
        <v>1</v>
      </c>
    </row>
    <row r="5" spans="1:11" ht="15">
      <c r="A5" s="7" t="s">
        <v>53</v>
      </c>
      <c r="B5" s="3">
        <v>0</v>
      </c>
      <c r="C5" s="4">
        <v>0</v>
      </c>
      <c r="D5" s="3">
        <v>0</v>
      </c>
      <c r="E5" s="4">
        <v>0</v>
      </c>
      <c r="F5" s="3">
        <v>0</v>
      </c>
      <c r="G5" s="4">
        <v>0</v>
      </c>
      <c r="H5" s="3">
        <v>0</v>
      </c>
      <c r="I5" s="4">
        <v>0</v>
      </c>
      <c r="J5" s="3">
        <v>0</v>
      </c>
      <c r="K5" s="4">
        <v>0</v>
      </c>
    </row>
    <row r="6" spans="1:11" ht="15">
      <c r="A6" s="7" t="s">
        <v>54</v>
      </c>
      <c r="B6" s="3">
        <v>0</v>
      </c>
      <c r="C6" s="4">
        <v>0</v>
      </c>
      <c r="D6" s="3">
        <v>0</v>
      </c>
      <c r="E6" s="4">
        <v>0</v>
      </c>
      <c r="F6" s="3">
        <v>0</v>
      </c>
      <c r="G6" s="4">
        <v>0</v>
      </c>
      <c r="H6" s="3">
        <v>0</v>
      </c>
      <c r="I6" s="4">
        <v>0</v>
      </c>
      <c r="J6" s="3">
        <v>0</v>
      </c>
      <c r="K6" s="4">
        <v>0</v>
      </c>
    </row>
    <row r="7" spans="1:11" ht="15">
      <c r="A7" s="17" t="s">
        <v>55</v>
      </c>
      <c r="B7" s="6">
        <v>5</v>
      </c>
      <c r="C7" s="5">
        <v>1</v>
      </c>
      <c r="D7" s="6">
        <v>3</v>
      </c>
      <c r="E7" s="5">
        <v>1</v>
      </c>
      <c r="F7" s="6">
        <v>3</v>
      </c>
      <c r="G7" s="5">
        <v>1</v>
      </c>
      <c r="H7" s="6">
        <v>3</v>
      </c>
      <c r="I7" s="5">
        <v>1</v>
      </c>
      <c r="J7" s="6">
        <v>3</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1</v>
      </c>
      <c r="C3" s="4">
        <v>0.00036258158085569254</v>
      </c>
      <c r="D3" s="3">
        <v>2</v>
      </c>
      <c r="E3" s="4">
        <v>0.0006025911419102139</v>
      </c>
      <c r="F3" s="3">
        <v>2</v>
      </c>
      <c r="G3" s="4">
        <v>0.0008087343307723412</v>
      </c>
      <c r="H3" s="3">
        <v>2</v>
      </c>
      <c r="I3" s="4">
        <v>0.0005602240896358543</v>
      </c>
      <c r="J3" s="3">
        <v>2</v>
      </c>
      <c r="K3" s="4">
        <v>0.0005733944954128441</v>
      </c>
    </row>
    <row r="4" spans="1:11" ht="15">
      <c r="A4" s="2" t="s">
        <v>60</v>
      </c>
      <c r="B4" s="3">
        <v>53</v>
      </c>
      <c r="C4" s="4">
        <v>0.019216823785351705</v>
      </c>
      <c r="D4" s="3">
        <v>53</v>
      </c>
      <c r="E4" s="4">
        <v>0.015968665260620667</v>
      </c>
      <c r="F4" s="3">
        <v>21</v>
      </c>
      <c r="G4" s="4">
        <v>0.008491710473109584</v>
      </c>
      <c r="H4" s="3">
        <v>39</v>
      </c>
      <c r="I4" s="4">
        <v>0.010924369747899159</v>
      </c>
      <c r="J4" s="3">
        <v>30</v>
      </c>
      <c r="K4" s="4">
        <v>0.008600917431192661</v>
      </c>
    </row>
    <row r="5" spans="1:11" ht="15">
      <c r="A5" s="2" t="s">
        <v>61</v>
      </c>
      <c r="B5" s="3">
        <v>0</v>
      </c>
      <c r="C5" s="4">
        <v>0</v>
      </c>
      <c r="D5" s="3">
        <v>0</v>
      </c>
      <c r="E5" s="4">
        <v>0</v>
      </c>
      <c r="F5" s="3">
        <v>0</v>
      </c>
      <c r="G5" s="4">
        <v>0</v>
      </c>
      <c r="H5" s="3">
        <v>0</v>
      </c>
      <c r="I5" s="4">
        <v>0</v>
      </c>
      <c r="J5" s="3">
        <v>0</v>
      </c>
      <c r="K5" s="4">
        <v>0</v>
      </c>
    </row>
    <row r="6" spans="1:11" ht="15">
      <c r="A6" s="2" t="s">
        <v>62</v>
      </c>
      <c r="B6" s="3">
        <v>0</v>
      </c>
      <c r="C6" s="4">
        <v>0</v>
      </c>
      <c r="D6" s="3">
        <v>0</v>
      </c>
      <c r="E6" s="4">
        <v>0</v>
      </c>
      <c r="F6" s="3">
        <v>0</v>
      </c>
      <c r="G6" s="4">
        <v>0</v>
      </c>
      <c r="H6" s="3">
        <v>0</v>
      </c>
      <c r="I6" s="4">
        <v>0</v>
      </c>
      <c r="J6" s="3">
        <v>0</v>
      </c>
      <c r="K6" s="4">
        <v>0</v>
      </c>
    </row>
    <row r="7" spans="1:11" ht="15">
      <c r="A7" s="2" t="s">
        <v>63</v>
      </c>
      <c r="B7" s="3">
        <v>10</v>
      </c>
      <c r="C7" s="4">
        <v>0.0036258158085569255</v>
      </c>
      <c r="D7" s="3">
        <v>28</v>
      </c>
      <c r="E7" s="4">
        <v>0.008436275986742995</v>
      </c>
      <c r="F7" s="3">
        <v>7</v>
      </c>
      <c r="G7" s="4">
        <v>0.0028305701577031944</v>
      </c>
      <c r="H7" s="3">
        <v>13</v>
      </c>
      <c r="I7" s="4">
        <v>0.0036414565826330533</v>
      </c>
      <c r="J7" s="3">
        <v>20</v>
      </c>
      <c r="K7" s="4">
        <v>0.005733944954128441</v>
      </c>
    </row>
    <row r="8" spans="1:11" ht="15">
      <c r="A8" s="2" t="s">
        <v>64</v>
      </c>
      <c r="B8" s="3">
        <v>16</v>
      </c>
      <c r="C8" s="4">
        <v>0.005801305293691081</v>
      </c>
      <c r="D8" s="3">
        <v>34</v>
      </c>
      <c r="E8" s="4">
        <v>0.010244049412473637</v>
      </c>
      <c r="F8" s="3">
        <v>25</v>
      </c>
      <c r="G8" s="4">
        <v>0.010109179134654266</v>
      </c>
      <c r="H8" s="3">
        <v>13</v>
      </c>
      <c r="I8" s="4">
        <v>0.0036414565826330533</v>
      </c>
      <c r="J8" s="3">
        <v>70</v>
      </c>
      <c r="K8" s="4">
        <v>0.020068807339449542</v>
      </c>
    </row>
    <row r="9" spans="1:11" ht="15">
      <c r="A9" s="2" t="s">
        <v>65</v>
      </c>
      <c r="B9" s="3">
        <v>0</v>
      </c>
      <c r="C9" s="4">
        <v>0</v>
      </c>
      <c r="D9" s="3">
        <v>18</v>
      </c>
      <c r="E9" s="4">
        <v>0.005423320277191925</v>
      </c>
      <c r="F9" s="3">
        <v>1</v>
      </c>
      <c r="G9" s="4">
        <v>0.0004043671653861706</v>
      </c>
      <c r="H9" s="3">
        <v>0</v>
      </c>
      <c r="I9" s="4">
        <v>0</v>
      </c>
      <c r="J9" s="3">
        <v>0</v>
      </c>
      <c r="K9" s="4">
        <v>0</v>
      </c>
    </row>
    <row r="10" spans="1:11" ht="15">
      <c r="A10" s="2" t="s">
        <v>66</v>
      </c>
      <c r="B10" s="3">
        <v>28</v>
      </c>
      <c r="C10" s="4">
        <v>0.01015228426395939</v>
      </c>
      <c r="D10" s="3">
        <v>37</v>
      </c>
      <c r="E10" s="4">
        <v>0.011147936125338957</v>
      </c>
      <c r="F10" s="3">
        <v>6</v>
      </c>
      <c r="G10" s="4">
        <v>0.002426202992317024</v>
      </c>
      <c r="H10" s="3">
        <v>7</v>
      </c>
      <c r="I10" s="4">
        <v>0.00196078431372549</v>
      </c>
      <c r="J10" s="3">
        <v>7</v>
      </c>
      <c r="K10" s="4">
        <v>0.0020068807339449542</v>
      </c>
    </row>
    <row r="11" spans="1:11" ht="15">
      <c r="A11" s="2" t="s">
        <v>67</v>
      </c>
      <c r="B11" s="3">
        <v>1337</v>
      </c>
      <c r="C11" s="4">
        <v>0.4847715736040609</v>
      </c>
      <c r="D11" s="3">
        <v>1651</v>
      </c>
      <c r="E11" s="4">
        <v>0.4974389876468816</v>
      </c>
      <c r="F11" s="3">
        <v>932</v>
      </c>
      <c r="G11" s="4">
        <v>0.376870198139911</v>
      </c>
      <c r="H11" s="3">
        <v>1124</v>
      </c>
      <c r="I11" s="4">
        <v>0.31484593837535013</v>
      </c>
      <c r="J11" s="3">
        <v>1194</v>
      </c>
      <c r="K11" s="4">
        <v>0.3423165137614679</v>
      </c>
    </row>
    <row r="12" spans="1:11" ht="15">
      <c r="A12" s="2" t="s">
        <v>68</v>
      </c>
      <c r="B12" s="3">
        <v>892</v>
      </c>
      <c r="C12" s="4">
        <v>0.32342277012327775</v>
      </c>
      <c r="D12" s="3">
        <v>1024</v>
      </c>
      <c r="E12" s="4">
        <v>0.3085266646580295</v>
      </c>
      <c r="F12" s="3">
        <v>1090</v>
      </c>
      <c r="G12" s="4">
        <v>0.440760210270926</v>
      </c>
      <c r="H12" s="3">
        <v>1893</v>
      </c>
      <c r="I12" s="4">
        <v>0.5302521008403361</v>
      </c>
      <c r="J12" s="3">
        <v>1611</v>
      </c>
      <c r="K12" s="4">
        <v>0.46186926605504586</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421</v>
      </c>
      <c r="C15" s="4">
        <v>0.15264684554024655</v>
      </c>
      <c r="D15" s="3">
        <v>472</v>
      </c>
      <c r="E15" s="4">
        <v>0.1422115094908105</v>
      </c>
      <c r="F15" s="3">
        <v>389</v>
      </c>
      <c r="G15" s="4">
        <v>0.15729882733522038</v>
      </c>
      <c r="H15" s="3">
        <v>479</v>
      </c>
      <c r="I15" s="4">
        <v>0.1341736694677871</v>
      </c>
      <c r="J15" s="3">
        <v>554</v>
      </c>
      <c r="K15" s="4">
        <v>0.1588302752293578</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2758</v>
      </c>
      <c r="C20" s="5"/>
      <c r="D20" s="6">
        <f>SUM(D2:D19)</f>
        <v>3319</v>
      </c>
      <c r="E20" s="5"/>
      <c r="F20" s="6">
        <f>SUM(F2:F19)</f>
        <v>2473</v>
      </c>
      <c r="G20" s="5"/>
      <c r="H20" s="6">
        <f>SUM(H2:H19)</f>
        <v>3570</v>
      </c>
      <c r="I20" s="5"/>
      <c r="J20" s="6">
        <f>SUM(J2:J19)</f>
        <v>3488</v>
      </c>
      <c r="K20" s="5"/>
    </row>
    <row r="22" spans="1:10" ht="15">
      <c r="A22" s="9" t="s">
        <v>76</v>
      </c>
      <c r="B22" s="10">
        <f>SUM(B8:B11)</f>
        <v>1381</v>
      </c>
      <c r="C22" s="9"/>
      <c r="D22" s="10">
        <f>SUM(D8:D11)</f>
        <v>1740</v>
      </c>
      <c r="E22" s="9"/>
      <c r="F22" s="10">
        <f>SUM(F8:F11)</f>
        <v>964</v>
      </c>
      <c r="G22" s="9"/>
      <c r="H22" s="10">
        <f>SUM(H8:H11)</f>
        <v>1144</v>
      </c>
      <c r="I22" s="9"/>
      <c r="J22" s="10">
        <f>SUM(J8:J11)</f>
        <v>1271</v>
      </c>
    </row>
    <row r="23" spans="1:10" ht="15">
      <c r="A23" s="9" t="s">
        <v>77</v>
      </c>
      <c r="B23" s="10">
        <f>SUM(B12:B19)</f>
        <v>1313</v>
      </c>
      <c r="C23" s="9"/>
      <c r="D23" s="10">
        <f>SUM(D12:D19)</f>
        <v>1496</v>
      </c>
      <c r="E23" s="9"/>
      <c r="F23" s="10">
        <f>SUM(F12:F19)</f>
        <v>1479</v>
      </c>
      <c r="G23" s="9"/>
      <c r="H23" s="10">
        <f>SUM(H12:H19)</f>
        <v>2372</v>
      </c>
      <c r="I23" s="9"/>
      <c r="J23" s="10">
        <f>SUM(J12:J19)</f>
        <v>2165</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v>
      </c>
      <c r="C29" s="9">
        <f>D3</f>
        <v>2</v>
      </c>
      <c r="D29" s="9">
        <f>F3</f>
        <v>2</v>
      </c>
      <c r="E29" s="9">
        <f>H3</f>
        <v>2</v>
      </c>
      <c r="F29" s="9">
        <f>J3</f>
        <v>2</v>
      </c>
    </row>
    <row r="30" spans="1:6" ht="15">
      <c r="A30" s="9" t="str">
        <f t="shared" si="0"/>
        <v>BIGEYE TUNA</v>
      </c>
      <c r="B30" s="9">
        <f t="shared" si="0"/>
        <v>53</v>
      </c>
      <c r="C30" s="9">
        <f>D4</f>
        <v>53</v>
      </c>
      <c r="D30" s="9">
        <f>F4</f>
        <v>21</v>
      </c>
      <c r="E30" s="9">
        <f>H4</f>
        <v>39</v>
      </c>
      <c r="F30" s="9">
        <f>J4</f>
        <v>30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0</v>
      </c>
      <c r="F32" s="9">
        <f>J6</f>
        <v>0</v>
      </c>
    </row>
    <row r="33" spans="1:6" ht="15">
      <c r="A33" s="9" t="str">
        <f t="shared" si="0"/>
        <v>YELLOWFIN TUNA</v>
      </c>
      <c r="B33" s="9">
        <f t="shared" si="0"/>
        <v>10</v>
      </c>
      <c r="C33" s="9">
        <f>D7</f>
        <v>28</v>
      </c>
      <c r="D33" s="9">
        <f>F7</f>
        <v>7</v>
      </c>
      <c r="E33" s="9">
        <f>H7</f>
        <v>13</v>
      </c>
      <c r="F33" s="9">
        <f>J7</f>
        <v>20</v>
      </c>
    </row>
    <row r="34" spans="1:6" ht="15">
      <c r="A34" s="9" t="str">
        <f>A22</f>
        <v>Billfish</v>
      </c>
      <c r="B34" s="10">
        <f>B22</f>
        <v>1381</v>
      </c>
      <c r="C34" s="10">
        <f>D22</f>
        <v>1740</v>
      </c>
      <c r="D34" s="10">
        <f>F22</f>
        <v>964</v>
      </c>
      <c r="E34" s="10">
        <f>H22</f>
        <v>1144</v>
      </c>
      <c r="F34" s="10">
        <f>J22</f>
        <v>1271</v>
      </c>
    </row>
    <row r="35" spans="1:6" ht="15">
      <c r="A35" s="9" t="str">
        <f>A23</f>
        <v>Shark</v>
      </c>
      <c r="B35" s="10">
        <f>B23</f>
        <v>1313</v>
      </c>
      <c r="C35" s="10">
        <f>D23</f>
        <v>1496</v>
      </c>
      <c r="D35" s="10">
        <f>F23</f>
        <v>1479</v>
      </c>
      <c r="E35" s="10">
        <f>H23</f>
        <v>2372</v>
      </c>
      <c r="F35" s="10">
        <f>J23</f>
        <v>2165</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1</v>
      </c>
      <c r="C3" s="4">
        <v>0.00036258158085569254</v>
      </c>
      <c r="D3" s="3">
        <v>2</v>
      </c>
      <c r="E3" s="4">
        <v>0.0006025911419102139</v>
      </c>
      <c r="F3" s="3">
        <v>2</v>
      </c>
      <c r="G3" s="4">
        <v>0.0008087343307723412</v>
      </c>
      <c r="H3" s="3">
        <v>2</v>
      </c>
      <c r="I3" s="4">
        <v>0.0005602240896358543</v>
      </c>
      <c r="J3" s="3">
        <v>2</v>
      </c>
      <c r="K3" s="4">
        <v>0.0005733944954128441</v>
      </c>
    </row>
    <row r="4" spans="1:11" ht="15">
      <c r="A4" s="2" t="s">
        <v>60</v>
      </c>
      <c r="B4" s="3">
        <v>53</v>
      </c>
      <c r="C4" s="4">
        <v>0.019216823785351705</v>
      </c>
      <c r="D4" s="3">
        <v>53</v>
      </c>
      <c r="E4" s="4">
        <v>0.015968665260620667</v>
      </c>
      <c r="F4" s="3">
        <v>21</v>
      </c>
      <c r="G4" s="4">
        <v>0.008491710473109584</v>
      </c>
      <c r="H4" s="3">
        <v>39</v>
      </c>
      <c r="I4" s="4">
        <v>0.010924369747899159</v>
      </c>
      <c r="J4" s="3">
        <v>30</v>
      </c>
      <c r="K4" s="4">
        <v>0.008600917431192661</v>
      </c>
    </row>
    <row r="5" spans="1:11" ht="15">
      <c r="A5" s="2" t="s">
        <v>61</v>
      </c>
      <c r="B5" s="3">
        <v>0</v>
      </c>
      <c r="C5" s="4">
        <v>0</v>
      </c>
      <c r="D5" s="3">
        <v>0</v>
      </c>
      <c r="E5" s="4">
        <v>0</v>
      </c>
      <c r="F5" s="3">
        <v>0</v>
      </c>
      <c r="G5" s="4">
        <v>0</v>
      </c>
      <c r="H5" s="3">
        <v>0</v>
      </c>
      <c r="I5" s="4">
        <v>0</v>
      </c>
      <c r="J5" s="3">
        <v>0</v>
      </c>
      <c r="K5" s="4">
        <v>0</v>
      </c>
    </row>
    <row r="6" spans="1:11" ht="15">
      <c r="A6" s="2" t="s">
        <v>62</v>
      </c>
      <c r="B6" s="3">
        <v>0</v>
      </c>
      <c r="C6" s="4">
        <v>0</v>
      </c>
      <c r="D6" s="3">
        <v>0</v>
      </c>
      <c r="E6" s="4">
        <v>0</v>
      </c>
      <c r="F6" s="3">
        <v>0</v>
      </c>
      <c r="G6" s="4">
        <v>0</v>
      </c>
      <c r="H6" s="3">
        <v>0</v>
      </c>
      <c r="I6" s="4">
        <v>0</v>
      </c>
      <c r="J6" s="3">
        <v>0</v>
      </c>
      <c r="K6" s="4">
        <v>0</v>
      </c>
    </row>
    <row r="7" spans="1:11" ht="15">
      <c r="A7" s="2" t="s">
        <v>63</v>
      </c>
      <c r="B7" s="3">
        <v>10</v>
      </c>
      <c r="C7" s="4">
        <v>0.0036258158085569255</v>
      </c>
      <c r="D7" s="3">
        <v>28</v>
      </c>
      <c r="E7" s="4">
        <v>0.008436275986742995</v>
      </c>
      <c r="F7" s="3">
        <v>7</v>
      </c>
      <c r="G7" s="4">
        <v>0.0028305701577031944</v>
      </c>
      <c r="H7" s="3">
        <v>13</v>
      </c>
      <c r="I7" s="4">
        <v>0.0036414565826330533</v>
      </c>
      <c r="J7" s="3">
        <v>20</v>
      </c>
      <c r="K7" s="4">
        <v>0.005733944954128441</v>
      </c>
    </row>
    <row r="8" spans="1:11" ht="15">
      <c r="A8" s="2" t="s">
        <v>64</v>
      </c>
      <c r="B8" s="3">
        <v>16</v>
      </c>
      <c r="C8" s="4">
        <v>0.005801305293691081</v>
      </c>
      <c r="D8" s="3">
        <v>34</v>
      </c>
      <c r="E8" s="4">
        <v>0.010244049412473637</v>
      </c>
      <c r="F8" s="3">
        <v>25</v>
      </c>
      <c r="G8" s="4">
        <v>0.010109179134654266</v>
      </c>
      <c r="H8" s="3">
        <v>13</v>
      </c>
      <c r="I8" s="4">
        <v>0.0036414565826330533</v>
      </c>
      <c r="J8" s="3">
        <v>70</v>
      </c>
      <c r="K8" s="4">
        <v>0.020068807339449542</v>
      </c>
    </row>
    <row r="9" spans="1:11" ht="15">
      <c r="A9" s="2" t="s">
        <v>65</v>
      </c>
      <c r="B9" s="3">
        <v>0</v>
      </c>
      <c r="C9" s="4">
        <v>0</v>
      </c>
      <c r="D9" s="3">
        <v>18</v>
      </c>
      <c r="E9" s="4">
        <v>0.005423320277191925</v>
      </c>
      <c r="F9" s="3">
        <v>1</v>
      </c>
      <c r="G9" s="4">
        <v>0.0004043671653861706</v>
      </c>
      <c r="H9" s="3">
        <v>0</v>
      </c>
      <c r="I9" s="4">
        <v>0</v>
      </c>
      <c r="J9" s="3">
        <v>0</v>
      </c>
      <c r="K9" s="4">
        <v>0</v>
      </c>
    </row>
    <row r="10" spans="1:11" ht="15">
      <c r="A10" s="2" t="s">
        <v>66</v>
      </c>
      <c r="B10" s="3">
        <v>28</v>
      </c>
      <c r="C10" s="4">
        <v>0.01015228426395939</v>
      </c>
      <c r="D10" s="3">
        <v>37</v>
      </c>
      <c r="E10" s="4">
        <v>0.011147936125338957</v>
      </c>
      <c r="F10" s="3">
        <v>6</v>
      </c>
      <c r="G10" s="4">
        <v>0.002426202992317024</v>
      </c>
      <c r="H10" s="3">
        <v>7</v>
      </c>
      <c r="I10" s="4">
        <v>0.00196078431372549</v>
      </c>
      <c r="J10" s="3">
        <v>7</v>
      </c>
      <c r="K10" s="4">
        <v>0.0020068807339449542</v>
      </c>
    </row>
    <row r="11" spans="1:11" ht="15">
      <c r="A11" s="2" t="s">
        <v>67</v>
      </c>
      <c r="B11" s="3">
        <v>1337</v>
      </c>
      <c r="C11" s="4">
        <v>0.4847715736040609</v>
      </c>
      <c r="D11" s="3">
        <v>1651</v>
      </c>
      <c r="E11" s="4">
        <v>0.4974389876468816</v>
      </c>
      <c r="F11" s="3">
        <v>932</v>
      </c>
      <c r="G11" s="4">
        <v>0.376870198139911</v>
      </c>
      <c r="H11" s="3">
        <v>1124</v>
      </c>
      <c r="I11" s="4">
        <v>0.31484593837535013</v>
      </c>
      <c r="J11" s="3">
        <v>1194</v>
      </c>
      <c r="K11" s="4">
        <v>0.3423165137614679</v>
      </c>
    </row>
    <row r="12" spans="1:11" ht="15">
      <c r="A12" s="2" t="s">
        <v>68</v>
      </c>
      <c r="B12" s="3">
        <v>892</v>
      </c>
      <c r="C12" s="4">
        <v>0.32342277012327775</v>
      </c>
      <c r="D12" s="3">
        <v>1024</v>
      </c>
      <c r="E12" s="4">
        <v>0.3085266646580295</v>
      </c>
      <c r="F12" s="3">
        <v>1090</v>
      </c>
      <c r="G12" s="4">
        <v>0.440760210270926</v>
      </c>
      <c r="H12" s="3">
        <v>1893</v>
      </c>
      <c r="I12" s="4">
        <v>0.5302521008403361</v>
      </c>
      <c r="J12" s="3">
        <v>1611</v>
      </c>
      <c r="K12" s="4">
        <v>0.46186926605504586</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421</v>
      </c>
      <c r="C15" s="4">
        <v>0.15264684554024655</v>
      </c>
      <c r="D15" s="3">
        <v>472</v>
      </c>
      <c r="E15" s="4">
        <v>0.1422115094908105</v>
      </c>
      <c r="F15" s="3">
        <v>389</v>
      </c>
      <c r="G15" s="4">
        <v>0.15729882733522038</v>
      </c>
      <c r="H15" s="3">
        <v>479</v>
      </c>
      <c r="I15" s="4">
        <v>0.1341736694677871</v>
      </c>
      <c r="J15" s="3">
        <v>554</v>
      </c>
      <c r="K15" s="4">
        <v>0.1588302752293578</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2758</v>
      </c>
      <c r="C20" s="5"/>
      <c r="D20" s="6">
        <f>SUM(D2:D19)</f>
        <v>3319</v>
      </c>
      <c r="E20" s="5"/>
      <c r="F20" s="6">
        <f>SUM(F2:F19)</f>
        <v>2473</v>
      </c>
      <c r="G20" s="5"/>
      <c r="H20" s="6">
        <f>SUM(H2:H19)</f>
        <v>3570</v>
      </c>
      <c r="I20" s="5"/>
      <c r="J20" s="6">
        <f>SUM(J2:J19)</f>
        <v>3488</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c r="H3" s="3">
        <v>0</v>
      </c>
      <c r="I3" s="4"/>
      <c r="J3" s="3">
        <v>0</v>
      </c>
      <c r="K3" s="4"/>
    </row>
    <row r="4" spans="1:11" ht="15">
      <c r="A4" s="2" t="s">
        <v>60</v>
      </c>
      <c r="B4" s="3">
        <v>0</v>
      </c>
      <c r="C4" s="4"/>
      <c r="D4" s="3">
        <v>0</v>
      </c>
      <c r="E4" s="4"/>
      <c r="F4" s="3">
        <v>0</v>
      </c>
      <c r="G4" s="4"/>
      <c r="H4" s="3">
        <v>0</v>
      </c>
      <c r="I4" s="4"/>
      <c r="J4" s="3">
        <v>0</v>
      </c>
      <c r="K4" s="4"/>
    </row>
    <row r="5" spans="1:11" ht="15">
      <c r="A5" s="2" t="s">
        <v>61</v>
      </c>
      <c r="B5" s="3">
        <v>0</v>
      </c>
      <c r="C5" s="4"/>
      <c r="D5" s="3">
        <v>0</v>
      </c>
      <c r="E5" s="4"/>
      <c r="F5" s="3">
        <v>0</v>
      </c>
      <c r="G5" s="4"/>
      <c r="H5" s="3">
        <v>0</v>
      </c>
      <c r="I5" s="4"/>
      <c r="J5" s="3">
        <v>0</v>
      </c>
      <c r="K5" s="4"/>
    </row>
    <row r="6" spans="1:11" ht="15">
      <c r="A6" s="2" t="s">
        <v>62</v>
      </c>
      <c r="B6" s="3">
        <v>0</v>
      </c>
      <c r="C6" s="4"/>
      <c r="D6" s="3">
        <v>0</v>
      </c>
      <c r="E6" s="4"/>
      <c r="F6" s="3">
        <v>0</v>
      </c>
      <c r="G6" s="4"/>
      <c r="H6" s="3">
        <v>0</v>
      </c>
      <c r="I6" s="4"/>
      <c r="J6" s="3">
        <v>0</v>
      </c>
      <c r="K6" s="4"/>
    </row>
    <row r="7" spans="1:11" ht="15">
      <c r="A7" s="2" t="s">
        <v>63</v>
      </c>
      <c r="B7" s="3">
        <v>0</v>
      </c>
      <c r="C7" s="4"/>
      <c r="D7" s="3">
        <v>0</v>
      </c>
      <c r="E7" s="4"/>
      <c r="F7" s="3">
        <v>0</v>
      </c>
      <c r="G7" s="4"/>
      <c r="H7" s="3">
        <v>0</v>
      </c>
      <c r="I7" s="4"/>
      <c r="J7" s="3">
        <v>0</v>
      </c>
      <c r="K7" s="4"/>
    </row>
    <row r="8" spans="1:11" ht="15">
      <c r="A8" s="2" t="s">
        <v>64</v>
      </c>
      <c r="B8" s="3">
        <v>0</v>
      </c>
      <c r="C8" s="4"/>
      <c r="D8" s="3">
        <v>0</v>
      </c>
      <c r="E8" s="4"/>
      <c r="F8" s="3">
        <v>0</v>
      </c>
      <c r="G8" s="4"/>
      <c r="H8" s="3">
        <v>0</v>
      </c>
      <c r="I8" s="4"/>
      <c r="J8" s="3">
        <v>0</v>
      </c>
      <c r="K8" s="4"/>
    </row>
    <row r="9" spans="1:11" ht="15">
      <c r="A9" s="2" t="s">
        <v>65</v>
      </c>
      <c r="B9" s="3">
        <v>0</v>
      </c>
      <c r="C9" s="4"/>
      <c r="D9" s="3">
        <v>0</v>
      </c>
      <c r="E9" s="4"/>
      <c r="F9" s="3">
        <v>0</v>
      </c>
      <c r="G9" s="4"/>
      <c r="H9" s="3">
        <v>0</v>
      </c>
      <c r="I9" s="4"/>
      <c r="J9" s="3">
        <v>0</v>
      </c>
      <c r="K9" s="4"/>
    </row>
    <row r="10" spans="1:11" ht="15">
      <c r="A10" s="2" t="s">
        <v>66</v>
      </c>
      <c r="B10" s="3">
        <v>0</v>
      </c>
      <c r="C10" s="4"/>
      <c r="D10" s="3">
        <v>0</v>
      </c>
      <c r="E10" s="4"/>
      <c r="F10" s="3">
        <v>0</v>
      </c>
      <c r="G10" s="4"/>
      <c r="H10" s="3">
        <v>0</v>
      </c>
      <c r="I10" s="4"/>
      <c r="J10" s="3">
        <v>0</v>
      </c>
      <c r="K10" s="4"/>
    </row>
    <row r="11" spans="1:11" ht="15">
      <c r="A11" s="2" t="s">
        <v>67</v>
      </c>
      <c r="B11" s="3">
        <v>0</v>
      </c>
      <c r="C11" s="4"/>
      <c r="D11" s="3">
        <v>0</v>
      </c>
      <c r="E11" s="4"/>
      <c r="F11" s="3">
        <v>0</v>
      </c>
      <c r="G11" s="4"/>
      <c r="H11" s="3">
        <v>0</v>
      </c>
      <c r="I11" s="4"/>
      <c r="J11" s="3">
        <v>0</v>
      </c>
      <c r="K11" s="4"/>
    </row>
    <row r="12" spans="1:11" ht="15">
      <c r="A12" s="2" t="s">
        <v>68</v>
      </c>
      <c r="B12" s="3">
        <v>0</v>
      </c>
      <c r="C12" s="4"/>
      <c r="D12" s="3">
        <v>0</v>
      </c>
      <c r="E12" s="4"/>
      <c r="F12" s="3">
        <v>0</v>
      </c>
      <c r="G12" s="4"/>
      <c r="H12" s="3">
        <v>0</v>
      </c>
      <c r="I12" s="4"/>
      <c r="J12" s="3">
        <v>0</v>
      </c>
      <c r="K12" s="4"/>
    </row>
    <row r="13" spans="1:11" ht="15">
      <c r="A13" s="2" t="s">
        <v>69</v>
      </c>
      <c r="B13" s="3">
        <v>0</v>
      </c>
      <c r="C13" s="4"/>
      <c r="D13" s="3">
        <v>0</v>
      </c>
      <c r="E13" s="4"/>
      <c r="F13" s="3">
        <v>0</v>
      </c>
      <c r="G13" s="4"/>
      <c r="H13" s="3">
        <v>0</v>
      </c>
      <c r="I13" s="4"/>
      <c r="J13" s="3">
        <v>0</v>
      </c>
      <c r="K13" s="4"/>
    </row>
    <row r="14" spans="1:11" ht="15">
      <c r="A14" s="2" t="s">
        <v>70</v>
      </c>
      <c r="B14" s="3">
        <v>0</v>
      </c>
      <c r="C14" s="4"/>
      <c r="D14" s="3">
        <v>0</v>
      </c>
      <c r="E14" s="4"/>
      <c r="F14" s="3">
        <v>0</v>
      </c>
      <c r="G14" s="4"/>
      <c r="H14" s="3">
        <v>0</v>
      </c>
      <c r="I14" s="4"/>
      <c r="J14" s="3">
        <v>0</v>
      </c>
      <c r="K14" s="4"/>
    </row>
    <row r="15" spans="1:11" ht="15">
      <c r="A15" s="2" t="s">
        <v>71</v>
      </c>
      <c r="B15" s="3">
        <v>0</v>
      </c>
      <c r="C15" s="4"/>
      <c r="D15" s="3">
        <v>0</v>
      </c>
      <c r="E15" s="4"/>
      <c r="F15" s="3">
        <v>0</v>
      </c>
      <c r="G15" s="4"/>
      <c r="H15" s="3">
        <v>0</v>
      </c>
      <c r="I15" s="4"/>
      <c r="J15" s="3">
        <v>0</v>
      </c>
      <c r="K15" s="4"/>
    </row>
    <row r="16" spans="1:11" ht="15">
      <c r="A16" s="2" t="s">
        <v>72</v>
      </c>
      <c r="B16" s="3">
        <v>0</v>
      </c>
      <c r="C16" s="4"/>
      <c r="D16" s="3">
        <v>0</v>
      </c>
      <c r="E16" s="4"/>
      <c r="F16" s="3">
        <v>0</v>
      </c>
      <c r="G16" s="4"/>
      <c r="H16" s="3">
        <v>0</v>
      </c>
      <c r="I16" s="4"/>
      <c r="J16" s="3">
        <v>0</v>
      </c>
      <c r="K16" s="4"/>
    </row>
    <row r="17" spans="1:11" ht="15">
      <c r="A17" s="2" t="s">
        <v>73</v>
      </c>
      <c r="B17" s="3">
        <v>0</v>
      </c>
      <c r="C17" s="4"/>
      <c r="D17" s="3">
        <v>0</v>
      </c>
      <c r="E17" s="4"/>
      <c r="F17" s="3">
        <v>0</v>
      </c>
      <c r="G17" s="4"/>
      <c r="H17" s="3">
        <v>0</v>
      </c>
      <c r="I17" s="4"/>
      <c r="J17" s="3">
        <v>0</v>
      </c>
      <c r="K17" s="4"/>
    </row>
    <row r="18" spans="1:11" ht="15">
      <c r="A18" s="2" t="s">
        <v>74</v>
      </c>
      <c r="B18" s="3">
        <v>0</v>
      </c>
      <c r="C18" s="4"/>
      <c r="D18" s="3">
        <v>0</v>
      </c>
      <c r="E18" s="4"/>
      <c r="F18" s="3">
        <v>0</v>
      </c>
      <c r="G18" s="4"/>
      <c r="H18" s="3">
        <v>0</v>
      </c>
      <c r="I18" s="4"/>
      <c r="J18" s="3">
        <v>0</v>
      </c>
      <c r="K18" s="4"/>
    </row>
    <row r="19" spans="1:11" ht="15">
      <c r="A19" s="2" t="s">
        <v>75</v>
      </c>
      <c r="B19" s="3">
        <v>0</v>
      </c>
      <c r="C19" s="4"/>
      <c r="D19" s="3">
        <v>0</v>
      </c>
      <c r="E19" s="4"/>
      <c r="F19" s="3">
        <v>0</v>
      </c>
      <c r="G19" s="4"/>
      <c r="H19" s="3">
        <v>0</v>
      </c>
      <c r="I19" s="4"/>
      <c r="J19" s="3">
        <v>0</v>
      </c>
      <c r="K19" s="4"/>
    </row>
    <row r="20" spans="1:11" ht="15">
      <c r="A20" s="17" t="s">
        <v>55</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1</v>
      </c>
      <c r="C3" s="4">
        <v>0.0007320644216691069</v>
      </c>
      <c r="D3" s="3">
        <v>0</v>
      </c>
      <c r="E3" s="4">
        <v>0</v>
      </c>
      <c r="F3" s="3">
        <v>2</v>
      </c>
      <c r="G3" s="4">
        <v>0.002127659574468085</v>
      </c>
      <c r="H3" s="3">
        <v>2</v>
      </c>
      <c r="I3" s="4">
        <v>0.0017667844522968198</v>
      </c>
      <c r="J3" s="3">
        <v>2</v>
      </c>
      <c r="K3" s="4">
        <v>0.0016625103906899418</v>
      </c>
    </row>
    <row r="4" spans="1:11" ht="15">
      <c r="A4" s="2" t="s">
        <v>61</v>
      </c>
      <c r="B4" s="3">
        <v>0</v>
      </c>
      <c r="C4" s="4">
        <v>0</v>
      </c>
      <c r="D4" s="3">
        <v>0</v>
      </c>
      <c r="E4" s="4">
        <v>0</v>
      </c>
      <c r="F4" s="3">
        <v>0</v>
      </c>
      <c r="G4" s="4">
        <v>0</v>
      </c>
      <c r="H4" s="3">
        <v>0</v>
      </c>
      <c r="I4" s="4">
        <v>0</v>
      </c>
      <c r="J4" s="3">
        <v>0</v>
      </c>
      <c r="K4" s="4">
        <v>0</v>
      </c>
    </row>
    <row r="5" spans="1:11" ht="15">
      <c r="A5" s="2" t="s">
        <v>66</v>
      </c>
      <c r="B5" s="3">
        <v>28</v>
      </c>
      <c r="C5" s="4">
        <v>0.020497803806734993</v>
      </c>
      <c r="D5" s="3">
        <v>0</v>
      </c>
      <c r="E5" s="4">
        <v>0</v>
      </c>
      <c r="F5" s="3">
        <v>6</v>
      </c>
      <c r="G5" s="4">
        <v>0.006382978723404255</v>
      </c>
      <c r="H5" s="3">
        <v>7</v>
      </c>
      <c r="I5" s="4">
        <v>0.006183745583038869</v>
      </c>
      <c r="J5" s="3">
        <v>7</v>
      </c>
      <c r="K5" s="4">
        <v>0.005818786367414797</v>
      </c>
    </row>
    <row r="6" spans="1:11" ht="15">
      <c r="A6" s="2" t="s">
        <v>67</v>
      </c>
      <c r="B6" s="3">
        <v>1337</v>
      </c>
      <c r="C6" s="4">
        <v>0.9787701317715959</v>
      </c>
      <c r="D6" s="3">
        <v>1651</v>
      </c>
      <c r="E6" s="4">
        <v>1</v>
      </c>
      <c r="F6" s="3">
        <v>932</v>
      </c>
      <c r="G6" s="4">
        <v>0.9914893617021276</v>
      </c>
      <c r="H6" s="3">
        <v>1123</v>
      </c>
      <c r="I6" s="4">
        <v>0.9920494699646644</v>
      </c>
      <c r="J6" s="3">
        <v>1194</v>
      </c>
      <c r="K6" s="4">
        <v>0.9925187032418953</v>
      </c>
    </row>
    <row r="7" spans="1:11" ht="15">
      <c r="A7" s="17" t="s">
        <v>55</v>
      </c>
      <c r="B7" s="6">
        <f>SUM(B2:B6)</f>
        <v>1366</v>
      </c>
      <c r="C7" s="5"/>
      <c r="D7" s="6">
        <f>SUM(D2:D6)</f>
        <v>1651</v>
      </c>
      <c r="E7" s="5"/>
      <c r="F7" s="6">
        <f>SUM(F2:F6)</f>
        <v>940</v>
      </c>
      <c r="G7" s="5"/>
      <c r="H7" s="6">
        <f>SUM(H2:H6)</f>
        <v>1132</v>
      </c>
      <c r="I7" s="5"/>
      <c r="J7" s="6">
        <f>SUM(J2:J6)</f>
        <v>1203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