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Retained" sheetId="6" r:id="rId6"/>
    <sheet name="WCPFC_Discards" sheetId="7" r:id="rId7"/>
    <sheet name="WCPFC-South" sheetId="8" r:id="rId8"/>
    <sheet name="WCPFC-North" sheetId="9" r:id="rId9"/>
    <sheet name="South-Pacific" sheetId="10" r:id="rId10"/>
    <sheet name="North-Pacific" sheetId="11" r:id="rId11"/>
    <sheet name="WCPO" sheetId="12" r:id="rId12"/>
  </sheets>
  <definedNames/>
  <calcPr fullCalcOnLoad="1"/>
</workbook>
</file>

<file path=xl/sharedStrings.xml><?xml version="1.0" encoding="utf-8"?>
<sst xmlns="http://schemas.openxmlformats.org/spreadsheetml/2006/main" count="245" uniqueCount="81">
  <si>
    <t>Flag/Charter country</t>
  </si>
  <si>
    <t>Date/Time generated</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</si>
  <si>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</si>
  <si>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</si>
  <si>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</si>
  <si>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</si>
  <si>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</si>
  <si>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</si>
  <si>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</si>
  <si>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</si>
  <si>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</si>
  <si>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</si>
  <si>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</si>
  <si>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</si>
  <si>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</si>
  <si>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</si>
  <si>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</si>
  <si>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</si>
  <si>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</si>
  <si>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</si>
  <si>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</si>
  <si>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</si>
  <si>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</si>
  <si>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</si>
  <si>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</si>
  <si>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</si>
  <si>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</si>
  <si>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</si>
  <si>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</si>
  <si>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</si>
  <si>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</si>
  <si>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</si>
  <si>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</si>
  <si>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</si>
  <si>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</si>
  <si>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</si>
  <si>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</si>
  <si>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</si>
  <si>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</si>
  <si>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</si>
  <si>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</si>
  <si>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</si>
  <si>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</si>
  <si>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1.1</t>
  </si>
  <si>
    <t xml:space="preserve">Changed maps to show the extent of WCPFC longline fishery for all fleets. </t>
  </si>
  <si>
    <t>1.0</t>
  </si>
  <si>
    <t>Enhanced version with provisional 2019 estimates, including a new worksheet "WCPFC_Retained".</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</si>
  <si>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</si>
  <si>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</si>
  <si>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</si>
  <si>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</si>
  <si>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</si>
  <si>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</si>
  <si>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</si>
  <si>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</si>
  <si>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</si>
  <si>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</si>
  <si>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</si>
  <si>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</si>
  <si>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</si>
  <si>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</si>
  <si>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</si>
  <si>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</si>
  <si>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</si>
  <si>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</si>
  <si>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</si>
  <si>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</si>
  <si>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</si>
  <si>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</si>
  <si>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</si>
  <si>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</si>
  <si>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</si>
  <si>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</si>
  <si>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</si>
  <si>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</si>
  <si>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</si>
  <si>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</si>
  <si>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</si>
  <si>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</si>
  <si>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</si>
  <si>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Vietnamese Longline / Handline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</si>
</sst>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0">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1">
    <xf numFmtId="0" fontId="0" fillId="0" borderId="0" xfId="0" applyFont="1" applyAlignment="1">
      <alignment/>
    </xf>
    <xf numFmtId="0" fontId="56" fillId="0" borderId="0" xfId="0" applyFont="1" applyAlignment="1">
      <alignment/>
    </xf>
    <xf numFmtId="0" fontId="57" fillId="5" borderId="10" xfId="0" applyFont="1" applyFill="1" applyBorder="1" applyAlignment="1">
      <alignment horizontal="center" vertical="center" wrapText="1"/>
    </xf>
    <xf numFmtId="3" fontId="58" fillId="0" borderId="10" xfId="0" applyNumberFormat="1" applyFont="1" applyBorder="1" applyAlignment="1">
      <alignment horizontal="right" vertical="center" wrapText="1"/>
    </xf>
    <xf numFmtId="9" fontId="59" fillId="0" borderId="10" xfId="0" applyNumberFormat="1" applyFont="1" applyBorder="1" applyAlignment="1">
      <alignment horizontal="right" vertical="center" wrapText="1"/>
    </xf>
    <xf numFmtId="9" fontId="59" fillId="33" borderId="10" xfId="0" applyNumberFormat="1" applyFont="1" applyFill="1" applyBorder="1" applyAlignment="1">
      <alignment horizontal="right" vertical="center" wrapText="1"/>
    </xf>
    <xf numFmtId="3" fontId="58" fillId="34" borderId="10" xfId="0" applyNumberFormat="1" applyFont="1" applyFill="1" applyBorder="1" applyAlignment="1">
      <alignment/>
    </xf>
    <xf numFmtId="17" fontId="57" fillId="5" borderId="10" xfId="0" applyNumberFormat="1" applyFont="1" applyFill="1" applyBorder="1" applyAlignment="1" quotePrefix="1">
      <alignment horizontal="center" vertical="center" wrapText="1"/>
    </xf>
    <xf numFmtId="3" fontId="56" fillId="0" borderId="0" xfId="0" applyNumberFormat="1" applyFont="1" applyAlignment="1">
      <alignment/>
    </xf>
    <xf numFmtId="0" fontId="60" fillId="0" borderId="0" xfId="0" applyFont="1" applyAlignment="1">
      <alignment/>
    </xf>
    <xf numFmtId="3" fontId="60" fillId="0" borderId="0" xfId="0" applyNumberFormat="1" applyFont="1" applyAlignment="1">
      <alignment/>
    </xf>
    <xf numFmtId="0" fontId="61" fillId="0" borderId="0" xfId="0" applyFont="1" applyAlignment="1">
      <alignment/>
    </xf>
    <xf numFmtId="0" fontId="29" fillId="0" borderId="0" xfId="0" applyFont="1" applyAlignment="1">
      <alignment/>
    </xf>
    <xf numFmtId="0" fontId="62" fillId="0" borderId="11" xfId="53" applyFont="1" applyBorder="1" applyAlignment="1">
      <alignment horizontal="center" vertical="top"/>
    </xf>
    <xf numFmtId="0" fontId="62" fillId="0" borderId="12" xfId="53" applyFont="1" applyBorder="1" applyAlignment="1">
      <alignment horizontal="center" vertical="top"/>
    </xf>
    <xf numFmtId="0" fontId="62" fillId="0" borderId="13" xfId="53" applyFont="1" applyBorder="1" applyAlignment="1">
      <alignment horizontal="center" vertical="top"/>
    </xf>
    <xf numFmtId="0" fontId="57" fillId="35" borderId="10" xfId="0" applyFont="1" applyFill="1" applyBorder="1" applyAlignment="1">
      <alignment horizontal="center" vertical="center" wrapText="1"/>
    </xf>
    <xf numFmtId="0" fontId="57" fillId="34" borderId="10" xfId="0" applyFont="1" applyFill="1" applyBorder="1" applyAlignment="1">
      <alignment horizontal="center"/>
    </xf>
    <xf numFmtId="0" fontId="63" fillId="0" borderId="0" xfId="0" applyFont="1" applyAlignment="1">
      <alignment/>
    </xf>
    <xf numFmtId="0" fontId="64" fillId="0" borderId="0" xfId="0" applyFont="1" applyAlignment="1">
      <alignment/>
    </xf>
    <xf numFmtId="0" fontId="63" fillId="0" borderId="12" xfId="0" applyFont="1" applyBorder="1" applyAlignment="1">
      <alignment/>
    </xf>
    <xf numFmtId="0" fontId="63" fillId="0" borderId="13" xfId="0" applyFont="1" applyBorder="1" applyAlignment="1">
      <alignment/>
    </xf>
    <xf numFmtId="0" fontId="63" fillId="0" borderId="14" xfId="0" applyFont="1" applyBorder="1" applyAlignment="1">
      <alignment/>
    </xf>
    <xf numFmtId="0" fontId="63" fillId="0" borderId="14" xfId="0" applyFont="1" applyBorder="1" applyAlignment="1">
      <alignment horizontal="left" vertical="top" wrapText="1"/>
    </xf>
    <xf numFmtId="0" fontId="63" fillId="13" borderId="15" xfId="0" applyFont="1" applyFill="1" applyBorder="1" applyAlignment="1">
      <alignment/>
    </xf>
    <xf numFmtId="0" fontId="63" fillId="0" borderId="16" xfId="0" applyFont="1" applyBorder="1" applyAlignment="1">
      <alignment horizontal="left" vertical="top" wrapText="1"/>
    </xf>
    <xf numFmtId="0" fontId="63" fillId="0" borderId="17" xfId="0" applyFont="1" applyBorder="1" applyAlignment="1">
      <alignment horizontal="left" vertical="top" wrapText="1"/>
    </xf>
    <xf numFmtId="0" fontId="63" fillId="0" borderId="10" xfId="0" applyFont="1" applyBorder="1" applyAlignment="1">
      <alignment horizontal="left" vertical="top" wrapText="1"/>
    </xf>
    <xf numFmtId="0" fontId="63" fillId="0" borderId="18" xfId="0" applyFont="1" applyBorder="1" applyAlignment="1">
      <alignment horizontal="left" vertical="top" wrapText="1"/>
    </xf>
    <xf numFmtId="0" fontId="63" fillId="0" borderId="19" xfId="0" applyFont="1" applyBorder="1" applyAlignment="1">
      <alignment horizontal="left" vertical="top" wrapText="1"/>
    </xf>
    <xf numFmtId="0" fontId="63" fillId="0" borderId="20" xfId="0" applyFont="1" applyBorder="1" applyAlignment="1">
      <alignment horizontal="left" vertical="top" wrapText="1"/>
    </xf>
    <xf numFmtId="0" fontId="65" fillId="8" borderId="11" xfId="0" applyFont="1" applyFill="1" applyBorder="1" applyAlignment="1">
      <alignment/>
    </xf>
    <xf numFmtId="0" fontId="65" fillId="8" borderId="16" xfId="0" applyFont="1" applyFill="1" applyBorder="1" applyAlignment="1">
      <alignment/>
    </xf>
    <xf numFmtId="0" fontId="65" fillId="8" borderId="17" xfId="0" applyFont="1" applyFill="1" applyBorder="1" applyAlignment="1">
      <alignment horizontal="center"/>
    </xf>
    <xf numFmtId="0" fontId="63" fillId="0" borderId="19" xfId="0" applyFont="1" applyBorder="1" applyAlignment="1">
      <alignment/>
    </xf>
    <xf numFmtId="14" fontId="63" fillId="0" borderId="20" xfId="0" applyNumberFormat="1" applyFont="1" applyBorder="1" applyAlignment="1">
      <alignment horizontal="center"/>
    </xf>
    <xf numFmtId="0" fontId="65" fillId="13" borderId="11" xfId="0" applyFont="1" applyFill="1" applyBorder="1" applyAlignment="1">
      <alignment/>
    </xf>
    <xf numFmtId="0" fontId="65" fillId="13" borderId="15" xfId="0" applyFont="1" applyFill="1" applyBorder="1" applyAlignment="1">
      <alignment horizontal="center"/>
    </xf>
    <xf numFmtId="0" fontId="65" fillId="13" borderId="15" xfId="0" applyFont="1" applyFill="1" applyBorder="1" applyAlignment="1">
      <alignment/>
    </xf>
    <xf numFmtId="0" fontId="65" fillId="11" borderId="11" xfId="0" applyFont="1" applyFill="1" applyBorder="1" applyAlignment="1">
      <alignment/>
    </xf>
    <xf numFmtId="0" fontId="65" fillId="11" borderId="13" xfId="0" applyFont="1" applyFill="1" applyBorder="1" applyAlignment="1">
      <alignment/>
    </xf>
    <xf numFmtId="0" fontId="57" fillId="35" borderId="10" xfId="0" applyFont="1" applyFill="1" applyBorder="1" applyAlignment="1">
      <alignment horizontal="center" vertical="center" wrapText="1"/>
    </xf>
    <xf numFmtId="17" fontId="57" fillId="36" borderId="10" xfId="0" applyNumberFormat="1" applyFont="1" applyFill="1" applyBorder="1" applyAlignment="1" quotePrefix="1">
      <alignment horizontal="center" vertical="center" wrapText="1"/>
    </xf>
    <xf numFmtId="0" fontId="63" fillId="0" borderId="13" xfId="0" applyFont="1" applyBorder="1" applyAlignment="1">
      <alignment horizontal="center"/>
    </xf>
    <xf numFmtId="0" fontId="66" fillId="0" borderId="13" xfId="0" applyFont="1" applyBorder="1" applyAlignment="1" quotePrefix="1">
      <alignment horizontal="center"/>
    </xf>
    <xf numFmtId="0" fontId="67" fillId="0" borderId="19" xfId="0" applyFont="1" applyBorder="1" applyAlignment="1">
      <alignment/>
    </xf>
    <xf numFmtId="14" fontId="67" fillId="0" borderId="20" xfId="0" applyNumberFormat="1" applyFont="1" applyBorder="1" applyAlignment="1">
      <alignment horizontal="center"/>
    </xf>
    <xf numFmtId="0" fontId="61" fillId="9" borderId="10" xfId="0" applyFont="1" applyFill="1" applyBorder="1" applyAlignment="1">
      <alignment horizontal="center"/>
    </xf>
    <xf numFmtId="0" fontId="65" fillId="13" borderId="21" xfId="0" applyFont="1" applyFill="1" applyBorder="1" applyAlignment="1">
      <alignment horizontal="center"/>
    </xf>
    <xf numFmtId="0" fontId="65" fillId="13" borderId="22" xfId="0" applyFont="1" applyFill="1" applyBorder="1" applyAlignment="1">
      <alignment horizontal="center"/>
    </xf>
    <xf numFmtId="0" fontId="68" fillId="0" borderId="23" xfId="53" applyFont="1" applyBorder="1" applyAlignment="1">
      <alignment horizontal="left" vertical="top" wrapText="1"/>
    </xf>
    <xf numFmtId="0" fontId="68" fillId="0" borderId="24" xfId="53" applyFont="1" applyBorder="1" applyAlignment="1">
      <alignment horizontal="left" vertical="top" wrapText="1"/>
    </xf>
    <xf numFmtId="0" fontId="68" fillId="0" borderId="25" xfId="53" applyFont="1" applyBorder="1" applyAlignment="1">
      <alignment horizontal="left" vertical="top" wrapText="1"/>
    </xf>
    <xf numFmtId="0" fontId="68" fillId="0" borderId="26" xfId="53" applyFont="1" applyBorder="1" applyAlignment="1">
      <alignment horizontal="left" vertical="top" wrapText="1"/>
    </xf>
    <xf numFmtId="0" fontId="64" fillId="0" borderId="21" xfId="0" applyFont="1" applyBorder="1" applyAlignment="1">
      <alignment horizontal="left"/>
    </xf>
    <xf numFmtId="0" fontId="64" fillId="0" borderId="22" xfId="0" applyFont="1" applyBorder="1" applyAlignment="1">
      <alignment horizontal="left"/>
    </xf>
    <xf numFmtId="0" fontId="64" fillId="0" borderId="27" xfId="0" applyFont="1" applyBorder="1" applyAlignment="1">
      <alignment horizontal="left"/>
    </xf>
    <xf numFmtId="0" fontId="64" fillId="0" borderId="28" xfId="0" applyFont="1" applyBorder="1" applyAlignment="1">
      <alignment horizontal="left"/>
    </xf>
    <xf numFmtId="0" fontId="57" fillId="35" borderId="10" xfId="0" applyFont="1" applyFill="1" applyBorder="1" applyAlignment="1">
      <alignment horizontal="center" vertical="center" wrapText="1"/>
    </xf>
    <xf numFmtId="0" fontId="69" fillId="5" borderId="10" xfId="0" applyFont="1" applyFill="1" applyBorder="1" applyAlignment="1">
      <alignment horizontal="center" vertical="center" wrapText="1"/>
    </xf>
    <xf numFmtId="22" fontId="61"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58486186"/>
        <c:axId val="56613627"/>
      </c:barChart>
      <c:catAx>
        <c:axId val="5848618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56613627"/>
        <c:crosses val="autoZero"/>
        <c:auto val="1"/>
        <c:lblOffset val="100"/>
        <c:tickLblSkip val="1"/>
        <c:noMultiLvlLbl val="0"/>
      </c:catAx>
      <c:valAx>
        <c:axId val="56613627"/>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9"/>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8486186"/>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39760596"/>
        <c:axId val="22301045"/>
      </c:barChart>
      <c:catAx>
        <c:axId val="3976059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22301045"/>
        <c:crosses val="autoZero"/>
        <c:auto val="1"/>
        <c:lblOffset val="100"/>
        <c:tickLblSkip val="1"/>
        <c:noMultiLvlLbl val="0"/>
      </c:catAx>
      <c:valAx>
        <c:axId val="2230104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9760596"/>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9</xdr:col>
      <xdr:colOff>409575</xdr:colOff>
      <xdr:row>12</xdr:row>
      <xdr:rowOff>95250</xdr:rowOff>
    </xdr:to>
    <xdr:pic>
      <xdr:nvPicPr>
        <xdr:cNvPr id="1" name="Picture 2"/>
        <xdr:cNvPicPr preferRelativeResize="1">
          <a:picLocks noChangeAspect="1"/>
        </xdr:cNvPicPr>
      </xdr:nvPicPr>
      <xdr:blipFill>
        <a:blip r:embed="rId1"/>
        <a:stretch>
          <a:fillRect/>
        </a:stretch>
      </xdr:blipFill>
      <xdr:spPr>
        <a:xfrm>
          <a:off x="9525" y="9525"/>
          <a:ext cx="5886450" cy="2371725"/>
        </a:xfrm>
        <a:prstGeom prst="rect">
          <a:avLst/>
        </a:prstGeom>
        <a:noFill/>
        <a:ln w="9525" cmpd="sng">
          <a:noFill/>
        </a:ln>
      </xdr:spPr>
    </xdr:pic>
    <xdr:clientData/>
  </xdr:twoCellAnchor>
  <xdr:twoCellAnchor editAs="oneCell">
    <xdr:from>
      <xdr:col>14</xdr:col>
      <xdr:colOff>352425</xdr:colOff>
      <xdr:row>0</xdr:row>
      <xdr:rowOff>9525</xdr:rowOff>
    </xdr:from>
    <xdr:to>
      <xdr:col>24</xdr:col>
      <xdr:colOff>123825</xdr:colOff>
      <xdr:row>12</xdr:row>
      <xdr:rowOff>114300</xdr:rowOff>
    </xdr:to>
    <xdr:pic>
      <xdr:nvPicPr>
        <xdr:cNvPr id="2" name="Picture 4"/>
        <xdr:cNvPicPr preferRelativeResize="1">
          <a:picLocks noChangeAspect="1"/>
        </xdr:cNvPicPr>
      </xdr:nvPicPr>
      <xdr:blipFill>
        <a:blip r:embed="rId2"/>
        <a:stretch>
          <a:fillRect/>
        </a:stretch>
      </xdr:blipFill>
      <xdr:spPr>
        <a:xfrm>
          <a:off x="8886825" y="9525"/>
          <a:ext cx="5867400" cy="2390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4"/>
  <sheetViews>
    <sheetView showGridLines="0" tabSelected="1" zoomScalePageLayoutView="0" workbookViewId="0" topLeftCell="A1">
      <selection activeCell="B30" sqref="B3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8.28125" style="11" customWidth="1"/>
    <col min="6" max="16384" width="9.140625" style="11" customWidth="1"/>
  </cols>
  <sheetData>
    <row r="1" spans="1:5" ht="18.75">
      <c r="A1" s="39" t="s">
        <v>0</v>
      </c>
      <c r="B1" s="54" t="s">
        <v>80</v>
      </c>
      <c r="C1" s="55"/>
      <c r="E1" s="47" t="s">
        <v>1</v>
      </c>
    </row>
    <row r="2" spans="1:5" ht="19.5" thickBot="1">
      <c r="A2" s="40" t="s">
        <v>2</v>
      </c>
      <c r="B2" s="56" t="s">
        <v>3</v>
      </c>
      <c r="C2" s="57"/>
      <c r="E2" s="60">
        <v>44097.702581018515</v>
      </c>
    </row>
    <row r="3" spans="1:3" ht="12" customHeight="1" thickBot="1">
      <c r="A3" s="18"/>
      <c r="B3" s="19"/>
      <c r="C3" s="18"/>
    </row>
    <row r="4" spans="1:3" ht="12">
      <c r="A4" s="36" t="s">
        <v>4</v>
      </c>
      <c r="B4" s="48" t="s">
        <v>5</v>
      </c>
      <c r="C4" s="49"/>
    </row>
    <row r="5" spans="1:3" ht="15" customHeight="1">
      <c r="A5" s="20" t="s">
        <v>6</v>
      </c>
      <c r="B5" s="50" t="s">
        <v>7</v>
      </c>
      <c r="C5" s="51"/>
    </row>
    <row r="6" spans="1:3" ht="13.5" customHeight="1" thickBot="1">
      <c r="A6" s="21" t="s">
        <v>8</v>
      </c>
      <c r="B6" s="52" t="s">
        <v>9</v>
      </c>
      <c r="C6" s="53"/>
    </row>
    <row r="7" spans="1:3" ht="12">
      <c r="A7" s="22"/>
      <c r="B7" s="23"/>
      <c r="C7" s="18"/>
    </row>
    <row r="8" spans="1:3" ht="12.75" thickBot="1">
      <c r="A8" s="37" t="s">
        <v>10</v>
      </c>
      <c r="B8" s="38" t="s">
        <v>11</v>
      </c>
      <c r="C8" s="24" t="s">
        <v>12</v>
      </c>
    </row>
    <row r="9" spans="1:3" ht="48">
      <c r="A9" s="13" t="s">
        <v>13</v>
      </c>
      <c r="B9" s="25" t="s">
        <v>14</v>
      </c>
      <c r="C9" s="26" t="s">
        <v>15</v>
      </c>
    </row>
    <row r="10" spans="1:3" ht="36">
      <c r="A10" s="14" t="s">
        <v>16</v>
      </c>
      <c r="B10" s="27" t="s">
        <v>17</v>
      </c>
      <c r="C10" s="28" t="s">
        <v>18</v>
      </c>
    </row>
    <row r="11" spans="1:3" ht="24">
      <c r="A11" s="14" t="s">
        <v>19</v>
      </c>
      <c r="B11" s="27" t="s">
        <v>20</v>
      </c>
      <c r="C11" s="28" t="s">
        <v>21</v>
      </c>
    </row>
    <row r="12" spans="1:3" ht="36">
      <c r="A12" s="14" t="s">
        <v>22</v>
      </c>
      <c r="B12" s="27" t="s">
        <v>23</v>
      </c>
      <c r="C12" s="28" t="s">
        <v>24</v>
      </c>
    </row>
    <row r="13" spans="1:3" ht="24" customHeight="1">
      <c r="A13" s="14" t="s">
        <v>25</v>
      </c>
      <c r="B13" s="27" t="s">
        <v>26</v>
      </c>
      <c r="C13" s="28" t="s">
        <v>27</v>
      </c>
    </row>
    <row r="14" spans="1:3" ht="24" customHeight="1">
      <c r="A14" s="14" t="s">
        <v>28</v>
      </c>
      <c r="B14" s="27" t="s">
        <v>29</v>
      </c>
      <c r="C14" s="28" t="s">
        <v>27</v>
      </c>
    </row>
    <row r="15" spans="1:3" ht="24">
      <c r="A15" s="14" t="s">
        <v>30</v>
      </c>
      <c r="B15" s="27" t="s">
        <v>31</v>
      </c>
      <c r="C15" s="28" t="s">
        <v>27</v>
      </c>
    </row>
    <row r="16" spans="1:3" ht="24">
      <c r="A16" s="14" t="s">
        <v>32</v>
      </c>
      <c r="B16" s="27" t="s">
        <v>33</v>
      </c>
      <c r="C16" s="28" t="s">
        <v>27</v>
      </c>
    </row>
    <row r="17" spans="1:3" ht="24">
      <c r="A17" s="14" t="s">
        <v>34</v>
      </c>
      <c r="B17" s="27" t="s">
        <v>35</v>
      </c>
      <c r="C17" s="28" t="s">
        <v>27</v>
      </c>
    </row>
    <row r="18" spans="1:3" ht="24">
      <c r="A18" s="14" t="s">
        <v>36</v>
      </c>
      <c r="B18" s="27" t="s">
        <v>37</v>
      </c>
      <c r="C18" s="28" t="s">
        <v>27</v>
      </c>
    </row>
    <row r="19" spans="1:3" ht="36.75" thickBot="1">
      <c r="A19" s="15" t="s">
        <v>38</v>
      </c>
      <c r="B19" s="29" t="s">
        <v>39</v>
      </c>
      <c r="C19" s="30" t="s">
        <v>27</v>
      </c>
    </row>
    <row r="20" spans="1:3" ht="12.75" thickBot="1">
      <c r="A20" s="18"/>
      <c r="B20" s="18"/>
      <c r="C20" s="18"/>
    </row>
    <row r="21" spans="1:3" ht="12">
      <c r="A21" s="31" t="s">
        <v>40</v>
      </c>
      <c r="B21" s="32" t="s">
        <v>41</v>
      </c>
      <c r="C21" s="33" t="s">
        <v>42</v>
      </c>
    </row>
    <row r="22" spans="1:3" ht="16.5" thickBot="1">
      <c r="A22" s="44" t="s">
        <v>43</v>
      </c>
      <c r="B22" s="45" t="s">
        <v>44</v>
      </c>
      <c r="C22" s="46">
        <v>44007</v>
      </c>
    </row>
    <row r="23" spans="1:3" ht="16.5" thickBot="1">
      <c r="A23" s="44" t="s">
        <v>45</v>
      </c>
      <c r="B23" s="45" t="s">
        <v>46</v>
      </c>
      <c r="C23" s="46">
        <v>43965</v>
      </c>
    </row>
    <row r="24" spans="1:3" ht="12.75" thickBot="1">
      <c r="A24" s="43">
        <v>0</v>
      </c>
      <c r="B24" s="34" t="s">
        <v>47</v>
      </c>
      <c r="C24"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4" location="WCPFC_Discards!A1" display="WCPFC_Discards"/>
    <hyperlink ref="A15" location="'WCPFC-South'!A1" display="WCPFC-South"/>
    <hyperlink ref="A16" location="'WCPFC-North'!A1" display="WCPFC-North"/>
    <hyperlink ref="A17" location="'South-Pacific'!A1" display="South-Pacific"/>
    <hyperlink ref="A18" location="'North-Pacific'!A1" display="North Pacific"/>
    <hyperlink ref="A19" location="WCPO!A1" display="WCPO"/>
    <hyperlink ref="A13" location="WCPFC_Retained!A1" display="WCPFC_Retained"/>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c r="C3" s="4"/>
      <c r="D3" s="3"/>
      <c r="E3" s="4"/>
      <c r="F3" s="3"/>
      <c r="G3" s="4"/>
      <c r="H3" s="3"/>
      <c r="I3" s="4"/>
      <c r="J3" s="3"/>
      <c r="K3" s="4"/>
    </row>
    <row r="4" spans="1:11" ht="15">
      <c r="A4" s="2" t="s">
        <v>61</v>
      </c>
      <c r="B4" s="3"/>
      <c r="C4" s="4"/>
      <c r="D4" s="3"/>
      <c r="E4" s="4"/>
      <c r="F4" s="3"/>
      <c r="G4" s="4"/>
      <c r="H4" s="3"/>
      <c r="I4" s="4"/>
      <c r="J4" s="3"/>
      <c r="K4" s="4"/>
    </row>
    <row r="5" spans="1:11" ht="15">
      <c r="A5" s="2" t="s">
        <v>66</v>
      </c>
      <c r="B5" s="3"/>
      <c r="C5" s="4"/>
      <c r="D5" s="3"/>
      <c r="E5" s="4"/>
      <c r="F5" s="3"/>
      <c r="G5" s="4"/>
      <c r="H5" s="3"/>
      <c r="I5" s="4"/>
      <c r="J5" s="3"/>
      <c r="K5" s="4"/>
    </row>
    <row r="6" spans="1:11" ht="15">
      <c r="A6" s="2" t="s">
        <v>67</v>
      </c>
      <c r="B6" s="3"/>
      <c r="C6" s="4"/>
      <c r="D6" s="3"/>
      <c r="E6" s="4"/>
      <c r="F6" s="3"/>
      <c r="G6" s="4"/>
      <c r="H6" s="3"/>
      <c r="I6" s="4"/>
      <c r="J6" s="3"/>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v>0</v>
      </c>
      <c r="D3" s="3">
        <v>0</v>
      </c>
      <c r="E3" s="4">
        <v>0</v>
      </c>
      <c r="F3" s="3">
        <v>0</v>
      </c>
      <c r="G3" s="4">
        <v>0</v>
      </c>
      <c r="H3" s="3">
        <v>0</v>
      </c>
      <c r="I3" s="4">
        <v>0</v>
      </c>
      <c r="J3" s="3">
        <v>0</v>
      </c>
      <c r="K3" s="4">
        <v>0</v>
      </c>
    </row>
    <row r="4" spans="1:11" ht="15">
      <c r="A4" s="2" t="s">
        <v>61</v>
      </c>
      <c r="B4" s="3">
        <v>0</v>
      </c>
      <c r="C4" s="4">
        <v>0</v>
      </c>
      <c r="D4" s="3">
        <v>0</v>
      </c>
      <c r="E4" s="4">
        <v>0</v>
      </c>
      <c r="F4" s="3">
        <v>0</v>
      </c>
      <c r="G4" s="4">
        <v>0</v>
      </c>
      <c r="H4" s="3">
        <v>0</v>
      </c>
      <c r="I4" s="4">
        <v>0</v>
      </c>
      <c r="J4" s="3">
        <v>0</v>
      </c>
      <c r="K4" s="4">
        <v>0</v>
      </c>
    </row>
    <row r="5" spans="1:11" ht="15">
      <c r="A5" s="2" t="s">
        <v>66</v>
      </c>
      <c r="B5" s="3">
        <v>515</v>
      </c>
      <c r="C5" s="4">
        <v>0.5426765015806112</v>
      </c>
      <c r="D5" s="3">
        <v>0</v>
      </c>
      <c r="E5" s="4">
        <v>0</v>
      </c>
      <c r="F5" s="3">
        <v>0</v>
      </c>
      <c r="G5" s="4">
        <v>0</v>
      </c>
      <c r="H5" s="3">
        <v>0</v>
      </c>
      <c r="I5" s="4">
        <v>0</v>
      </c>
      <c r="J5" s="3">
        <v>0</v>
      </c>
      <c r="K5" s="4">
        <v>0</v>
      </c>
    </row>
    <row r="6" spans="1:11" ht="15">
      <c r="A6" s="2" t="s">
        <v>67</v>
      </c>
      <c r="B6" s="3">
        <v>434</v>
      </c>
      <c r="C6" s="4">
        <v>0.45732349841938885</v>
      </c>
      <c r="D6" s="3">
        <v>340</v>
      </c>
      <c r="E6" s="4">
        <v>1</v>
      </c>
      <c r="F6" s="3">
        <v>897</v>
      </c>
      <c r="G6" s="4">
        <v>1</v>
      </c>
      <c r="H6" s="3">
        <v>897</v>
      </c>
      <c r="I6" s="4">
        <v>1</v>
      </c>
      <c r="J6" s="3">
        <v>897</v>
      </c>
      <c r="K6" s="4">
        <v>1</v>
      </c>
    </row>
    <row r="7" spans="1:11" ht="15">
      <c r="A7" s="17" t="s">
        <v>55</v>
      </c>
      <c r="B7" s="6">
        <f>SUM(B2:B6)</f>
        <v>949</v>
      </c>
      <c r="C7" s="5"/>
      <c r="D7" s="6">
        <f>SUM(D2:D6)</f>
        <v>340</v>
      </c>
      <c r="E7" s="5"/>
      <c r="F7" s="6">
        <f>SUM(F2:F6)</f>
        <v>897</v>
      </c>
      <c r="G7" s="5"/>
      <c r="H7" s="6">
        <f>SUM(H2:H6)</f>
        <v>897</v>
      </c>
      <c r="I7" s="5"/>
      <c r="J7" s="6">
        <f>SUM(J2:J6)</f>
        <v>897</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v>0</v>
      </c>
      <c r="D3" s="3">
        <v>0</v>
      </c>
      <c r="E3" s="4">
        <v>0</v>
      </c>
      <c r="F3" s="3">
        <v>0</v>
      </c>
      <c r="G3" s="4">
        <v>0</v>
      </c>
      <c r="H3" s="3">
        <v>0</v>
      </c>
      <c r="I3" s="4">
        <v>0</v>
      </c>
      <c r="J3" s="3">
        <v>0</v>
      </c>
      <c r="K3" s="4">
        <v>0</v>
      </c>
    </row>
    <row r="4" spans="1:11" ht="15">
      <c r="A4" s="2" t="s">
        <v>60</v>
      </c>
      <c r="B4" s="3">
        <v>3100</v>
      </c>
      <c r="C4" s="4">
        <v>0.16345038489929348</v>
      </c>
      <c r="D4" s="3">
        <v>1115</v>
      </c>
      <c r="E4" s="4">
        <v>0.0633666742441464</v>
      </c>
      <c r="F4" s="3">
        <v>1004</v>
      </c>
      <c r="G4" s="4">
        <v>0.059694393245733994</v>
      </c>
      <c r="H4" s="3">
        <v>902</v>
      </c>
      <c r="I4" s="4">
        <v>0.05142531356898518</v>
      </c>
      <c r="J4" s="3">
        <v>1554</v>
      </c>
      <c r="K4" s="4">
        <v>0.09507494646680942</v>
      </c>
    </row>
    <row r="5" spans="1:11" ht="15">
      <c r="A5" s="2" t="s">
        <v>62</v>
      </c>
      <c r="B5" s="3">
        <v>0</v>
      </c>
      <c r="C5" s="4">
        <v>0</v>
      </c>
      <c r="D5" s="3">
        <v>0</v>
      </c>
      <c r="E5" s="4">
        <v>0</v>
      </c>
      <c r="F5" s="3">
        <v>0</v>
      </c>
      <c r="G5" s="4">
        <v>0</v>
      </c>
      <c r="H5" s="3">
        <v>0</v>
      </c>
      <c r="I5" s="4">
        <v>0</v>
      </c>
      <c r="J5" s="3">
        <v>0</v>
      </c>
      <c r="K5" s="4">
        <v>0</v>
      </c>
    </row>
    <row r="6" spans="1:11" ht="15">
      <c r="A6" s="2" t="s">
        <v>63</v>
      </c>
      <c r="B6" s="3">
        <v>15097</v>
      </c>
      <c r="C6" s="4">
        <v>0.7960033744595593</v>
      </c>
      <c r="D6" s="3">
        <v>16423</v>
      </c>
      <c r="E6" s="4">
        <v>0.9333371220731984</v>
      </c>
      <c r="F6" s="3">
        <v>15677</v>
      </c>
      <c r="G6" s="4">
        <v>0.9321006005113265</v>
      </c>
      <c r="H6" s="3">
        <v>16500</v>
      </c>
      <c r="I6" s="4">
        <v>0.9407069555302167</v>
      </c>
      <c r="J6" s="3">
        <v>14653</v>
      </c>
      <c r="K6" s="4">
        <v>0.8964821046191496</v>
      </c>
    </row>
    <row r="7" spans="1:11" ht="15">
      <c r="A7" s="2" t="s">
        <v>64</v>
      </c>
      <c r="B7" s="3">
        <v>385</v>
      </c>
      <c r="C7" s="4">
        <v>0.020299483285879997</v>
      </c>
      <c r="D7" s="3">
        <v>42</v>
      </c>
      <c r="E7" s="4">
        <v>0.002386906115026142</v>
      </c>
      <c r="F7" s="3">
        <v>128</v>
      </c>
      <c r="G7" s="4">
        <v>0.007610440573161305</v>
      </c>
      <c r="H7" s="3">
        <v>128</v>
      </c>
      <c r="I7" s="4">
        <v>0.007297605473204105</v>
      </c>
      <c r="J7" s="3">
        <v>128</v>
      </c>
      <c r="K7" s="4">
        <v>0.00783114102171918</v>
      </c>
    </row>
    <row r="8" spans="1:11" ht="15">
      <c r="A8" s="2" t="s">
        <v>65</v>
      </c>
      <c r="B8" s="3">
        <v>384</v>
      </c>
      <c r="C8" s="4">
        <v>0.02024675735526732</v>
      </c>
      <c r="D8" s="3">
        <v>16</v>
      </c>
      <c r="E8" s="4">
        <v>0.0009092975676290066</v>
      </c>
      <c r="F8" s="3">
        <v>10</v>
      </c>
      <c r="G8" s="4">
        <v>0.000594565669778227</v>
      </c>
      <c r="H8" s="3">
        <v>10</v>
      </c>
      <c r="I8" s="4">
        <v>0.0005701254275940707</v>
      </c>
      <c r="J8" s="3">
        <v>10</v>
      </c>
      <c r="K8" s="4">
        <v>0.000611807892321811</v>
      </c>
    </row>
    <row r="9" spans="1:11" ht="15">
      <c r="A9" s="17" t="s">
        <v>55</v>
      </c>
      <c r="B9" s="6">
        <f>SUM(B2:B8)</f>
        <v>18966</v>
      </c>
      <c r="C9" s="5"/>
      <c r="D9" s="6">
        <f>SUM(D2:D8)</f>
        <v>17596</v>
      </c>
      <c r="E9" s="5"/>
      <c r="F9" s="6">
        <f>SUM(F2:F8)</f>
        <v>16819</v>
      </c>
      <c r="G9" s="5"/>
      <c r="H9" s="6">
        <f>SUM(H2:H8)</f>
        <v>17540</v>
      </c>
      <c r="I9" s="5"/>
      <c r="J9" s="6">
        <f>SUM(J2:J8)</f>
        <v>16345</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48</v>
      </c>
      <c r="B1" s="58">
        <v>2015</v>
      </c>
      <c r="C1" s="58"/>
      <c r="D1" s="58">
        <v>2016</v>
      </c>
      <c r="E1" s="58"/>
      <c r="F1" s="58">
        <v>2017</v>
      </c>
      <c r="G1" s="58"/>
      <c r="H1" s="58">
        <v>2018</v>
      </c>
      <c r="I1" s="58"/>
      <c r="J1" s="58">
        <v>2019</v>
      </c>
      <c r="K1" s="58"/>
    </row>
    <row r="2" spans="1:11" ht="15">
      <c r="A2" s="59"/>
      <c r="B2" s="16" t="s">
        <v>49</v>
      </c>
      <c r="C2" s="16" t="s">
        <v>50</v>
      </c>
      <c r="D2" s="16" t="s">
        <v>49</v>
      </c>
      <c r="E2" s="16" t="s">
        <v>50</v>
      </c>
      <c r="F2" s="16" t="s">
        <v>49</v>
      </c>
      <c r="G2" s="16" t="s">
        <v>50</v>
      </c>
      <c r="H2" s="16" t="s">
        <v>49</v>
      </c>
      <c r="I2" s="16" t="s">
        <v>50</v>
      </c>
      <c r="J2" s="16" t="s">
        <v>49</v>
      </c>
      <c r="K2" s="16" t="s">
        <v>50</v>
      </c>
    </row>
    <row r="3" spans="1:11" ht="15">
      <c r="A3" s="7" t="s">
        <v>51</v>
      </c>
      <c r="B3" s="3">
        <v>0</v>
      </c>
      <c r="C3" s="4"/>
      <c r="D3" s="3">
        <v>0</v>
      </c>
      <c r="E3" s="4"/>
      <c r="F3" s="3">
        <v>469</v>
      </c>
      <c r="G3" s="4">
        <v>0.24376299376299376</v>
      </c>
      <c r="H3" s="3">
        <v>473</v>
      </c>
      <c r="I3" s="4">
        <v>0.20772946859903382</v>
      </c>
      <c r="J3" s="3">
        <v>699</v>
      </c>
      <c r="K3" s="4">
        <v>0.21520935960591134</v>
      </c>
    </row>
    <row r="4" spans="1:11" ht="15">
      <c r="A4" s="7" t="s">
        <v>52</v>
      </c>
      <c r="B4" s="3">
        <v>0</v>
      </c>
      <c r="C4" s="4"/>
      <c r="D4" s="3">
        <v>0</v>
      </c>
      <c r="E4" s="4"/>
      <c r="F4" s="3">
        <v>1455</v>
      </c>
      <c r="G4" s="4">
        <v>0.7562370062370062</v>
      </c>
      <c r="H4" s="3">
        <v>1804</v>
      </c>
      <c r="I4" s="4">
        <v>0.7922705314009661</v>
      </c>
      <c r="J4" s="3">
        <v>2549</v>
      </c>
      <c r="K4" s="4">
        <v>0.7847906403940886</v>
      </c>
    </row>
    <row r="5" spans="1:11" ht="15">
      <c r="A5" s="7" t="s">
        <v>53</v>
      </c>
      <c r="B5" s="3">
        <v>0</v>
      </c>
      <c r="C5" s="4"/>
      <c r="D5" s="3">
        <v>0</v>
      </c>
      <c r="E5" s="4"/>
      <c r="F5" s="3">
        <v>0</v>
      </c>
      <c r="G5" s="4">
        <v>0</v>
      </c>
      <c r="H5" s="3">
        <v>0</v>
      </c>
      <c r="I5" s="4">
        <v>0</v>
      </c>
      <c r="J5" s="3">
        <v>0</v>
      </c>
      <c r="K5" s="4">
        <v>0</v>
      </c>
    </row>
    <row r="6" spans="1:11" ht="15">
      <c r="A6" s="7" t="s">
        <v>54</v>
      </c>
      <c r="B6" s="3">
        <v>0</v>
      </c>
      <c r="C6" s="4"/>
      <c r="D6" s="3">
        <v>0</v>
      </c>
      <c r="E6" s="4"/>
      <c r="F6" s="3">
        <v>0</v>
      </c>
      <c r="G6" s="4">
        <v>0</v>
      </c>
      <c r="H6" s="3">
        <v>0</v>
      </c>
      <c r="I6" s="4">
        <v>0</v>
      </c>
      <c r="J6" s="3">
        <v>0</v>
      </c>
      <c r="K6" s="4">
        <v>0</v>
      </c>
    </row>
    <row r="7" spans="1:11" ht="15">
      <c r="A7" s="17" t="s">
        <v>55</v>
      </c>
      <c r="B7" s="6">
        <v>0</v>
      </c>
      <c r="C7" s="5"/>
      <c r="D7" s="6">
        <v>0</v>
      </c>
      <c r="E7" s="5"/>
      <c r="F7" s="6">
        <v>1924</v>
      </c>
      <c r="G7" s="5">
        <v>1</v>
      </c>
      <c r="H7" s="6">
        <v>2277</v>
      </c>
      <c r="I7" s="5">
        <v>1</v>
      </c>
      <c r="J7" s="6">
        <v>3248</v>
      </c>
      <c r="K7" s="5">
        <v>1</v>
      </c>
    </row>
    <row r="8" spans="1:11" ht="15">
      <c r="A8" s="42" t="s">
        <v>56</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9" t="s">
        <v>57</v>
      </c>
      <c r="B1" s="58">
        <v>2015</v>
      </c>
      <c r="C1" s="58"/>
      <c r="D1" s="58">
        <v>2016</v>
      </c>
      <c r="E1" s="58"/>
      <c r="F1" s="58">
        <v>2017</v>
      </c>
      <c r="G1" s="58"/>
      <c r="H1" s="58">
        <v>2018</v>
      </c>
      <c r="I1" s="58"/>
      <c r="J1" s="58">
        <v>2019</v>
      </c>
      <c r="K1" s="58"/>
    </row>
    <row r="2" spans="1:11" ht="15" customHeight="1">
      <c r="A2" s="59"/>
      <c r="B2" s="16" t="s">
        <v>58</v>
      </c>
      <c r="C2" s="16" t="s">
        <v>50</v>
      </c>
      <c r="D2" s="16" t="s">
        <v>58</v>
      </c>
      <c r="E2" s="16" t="s">
        <v>50</v>
      </c>
      <c r="F2" s="16" t="s">
        <v>58</v>
      </c>
      <c r="G2" s="16" t="s">
        <v>50</v>
      </c>
      <c r="H2" s="16" t="s">
        <v>58</v>
      </c>
      <c r="I2" s="16" t="s">
        <v>50</v>
      </c>
      <c r="J2" s="16" t="s">
        <v>58</v>
      </c>
      <c r="K2" s="16" t="s">
        <v>50</v>
      </c>
    </row>
    <row r="3" spans="1:11" ht="15">
      <c r="A3" s="2" t="s">
        <v>59</v>
      </c>
      <c r="B3" s="3">
        <v>0</v>
      </c>
      <c r="C3" s="4">
        <v>0</v>
      </c>
      <c r="D3" s="3">
        <v>0</v>
      </c>
      <c r="E3" s="4">
        <v>0</v>
      </c>
      <c r="F3" s="3">
        <v>0</v>
      </c>
      <c r="G3" s="4">
        <v>0</v>
      </c>
      <c r="H3" s="3">
        <v>0</v>
      </c>
      <c r="I3" s="4">
        <v>0</v>
      </c>
      <c r="J3" s="3">
        <v>0</v>
      </c>
      <c r="K3" s="4">
        <v>0</v>
      </c>
    </row>
    <row r="4" spans="1:11" ht="15">
      <c r="A4" s="2" t="s">
        <v>60</v>
      </c>
      <c r="B4" s="3">
        <v>3100</v>
      </c>
      <c r="C4" s="4">
        <v>0.15566156163695707</v>
      </c>
      <c r="D4" s="3">
        <v>1115</v>
      </c>
      <c r="E4" s="4">
        <v>0.062165477252453166</v>
      </c>
      <c r="F4" s="3">
        <v>1004</v>
      </c>
      <c r="G4" s="4">
        <v>0.056639963894843735</v>
      </c>
      <c r="H4" s="3">
        <v>902</v>
      </c>
      <c r="I4" s="4">
        <v>0.04889683959451401</v>
      </c>
      <c r="J4" s="3">
        <v>1554</v>
      </c>
      <c r="K4" s="4">
        <v>0.09007651286807326</v>
      </c>
    </row>
    <row r="5" spans="1:11" ht="15">
      <c r="A5" s="2" t="s">
        <v>61</v>
      </c>
      <c r="B5" s="3">
        <v>0</v>
      </c>
      <c r="C5" s="4">
        <v>0</v>
      </c>
      <c r="D5" s="3">
        <v>0</v>
      </c>
      <c r="E5" s="4">
        <v>0</v>
      </c>
      <c r="F5" s="3">
        <v>0</v>
      </c>
      <c r="G5" s="4">
        <v>0</v>
      </c>
      <c r="H5" s="3">
        <v>0</v>
      </c>
      <c r="I5" s="4">
        <v>0</v>
      </c>
      <c r="J5" s="3">
        <v>0</v>
      </c>
      <c r="K5" s="4">
        <v>0</v>
      </c>
    </row>
    <row r="6" spans="1:11" ht="15">
      <c r="A6" s="2" t="s">
        <v>62</v>
      </c>
      <c r="B6" s="3">
        <v>0</v>
      </c>
      <c r="C6" s="4">
        <v>0</v>
      </c>
      <c r="D6" s="3">
        <v>0</v>
      </c>
      <c r="E6" s="4">
        <v>0</v>
      </c>
      <c r="F6" s="3">
        <v>0</v>
      </c>
      <c r="G6" s="4">
        <v>0</v>
      </c>
      <c r="H6" s="3">
        <v>0</v>
      </c>
      <c r="I6" s="4">
        <v>0</v>
      </c>
      <c r="J6" s="3">
        <v>0</v>
      </c>
      <c r="K6" s="4">
        <v>0</v>
      </c>
    </row>
    <row r="7" spans="1:11" ht="15">
      <c r="A7" s="2" t="s">
        <v>63</v>
      </c>
      <c r="B7" s="3">
        <v>15097</v>
      </c>
      <c r="C7" s="4">
        <v>0.7580718051719809</v>
      </c>
      <c r="D7" s="3">
        <v>16423</v>
      </c>
      <c r="E7" s="4">
        <v>0.9156445138269402</v>
      </c>
      <c r="F7" s="3">
        <v>15677</v>
      </c>
      <c r="G7" s="4">
        <v>0.8844070856369175</v>
      </c>
      <c r="H7" s="3">
        <v>16500</v>
      </c>
      <c r="I7" s="4">
        <v>0.8944543828264758</v>
      </c>
      <c r="J7" s="3">
        <v>14653</v>
      </c>
      <c r="K7" s="4">
        <v>0.8493507999072571</v>
      </c>
    </row>
    <row r="8" spans="1:11" ht="15">
      <c r="A8" s="2" t="s">
        <v>64</v>
      </c>
      <c r="B8" s="3">
        <v>385</v>
      </c>
      <c r="C8" s="4">
        <v>0.019332161687170474</v>
      </c>
      <c r="D8" s="3">
        <v>42</v>
      </c>
      <c r="E8" s="4">
        <v>0.0023416592328278324</v>
      </c>
      <c r="F8" s="3">
        <v>128</v>
      </c>
      <c r="G8" s="4">
        <v>0.007221031253525894</v>
      </c>
      <c r="H8" s="3">
        <v>128</v>
      </c>
      <c r="I8" s="4">
        <v>0.006938797636472055</v>
      </c>
      <c r="J8" s="3">
        <v>128</v>
      </c>
      <c r="K8" s="4">
        <v>0.00741942963134709</v>
      </c>
    </row>
    <row r="9" spans="1:11" ht="15">
      <c r="A9" s="2" t="s">
        <v>65</v>
      </c>
      <c r="B9" s="3">
        <v>384</v>
      </c>
      <c r="C9" s="4">
        <v>0.01928194828019081</v>
      </c>
      <c r="D9" s="3">
        <v>16</v>
      </c>
      <c r="E9" s="4">
        <v>0.0008920606601248885</v>
      </c>
      <c r="F9" s="3">
        <v>10</v>
      </c>
      <c r="G9" s="4">
        <v>0.0005641430666817105</v>
      </c>
      <c r="H9" s="3">
        <v>10</v>
      </c>
      <c r="I9" s="4">
        <v>0.0005420935653493793</v>
      </c>
      <c r="J9" s="3">
        <v>10</v>
      </c>
      <c r="K9" s="4">
        <v>0.0005796429399489915</v>
      </c>
    </row>
    <row r="10" spans="1:11" ht="15">
      <c r="A10" s="2" t="s">
        <v>66</v>
      </c>
      <c r="B10" s="3">
        <v>515</v>
      </c>
      <c r="C10" s="4">
        <v>0.02585990459452674</v>
      </c>
      <c r="D10" s="3">
        <v>0</v>
      </c>
      <c r="E10" s="4">
        <v>0</v>
      </c>
      <c r="F10" s="3">
        <v>0</v>
      </c>
      <c r="G10" s="4">
        <v>0</v>
      </c>
      <c r="H10" s="3">
        <v>0</v>
      </c>
      <c r="I10" s="4">
        <v>0</v>
      </c>
      <c r="J10" s="3">
        <v>0</v>
      </c>
      <c r="K10" s="4">
        <v>0</v>
      </c>
    </row>
    <row r="11" spans="1:11" ht="15">
      <c r="A11" s="2" t="s">
        <v>67</v>
      </c>
      <c r="B11" s="3">
        <v>434</v>
      </c>
      <c r="C11" s="4">
        <v>0.02179261862917399</v>
      </c>
      <c r="D11" s="3">
        <v>340</v>
      </c>
      <c r="E11" s="4">
        <v>0.01895628902765388</v>
      </c>
      <c r="F11" s="3">
        <v>897</v>
      </c>
      <c r="G11" s="4">
        <v>0.05060363308134943</v>
      </c>
      <c r="H11" s="3">
        <v>897</v>
      </c>
      <c r="I11" s="4">
        <v>0.048625792811839326</v>
      </c>
      <c r="J11" s="3">
        <v>897</v>
      </c>
      <c r="K11" s="4">
        <v>0.05199397171342453</v>
      </c>
    </row>
    <row r="12" spans="1:11" ht="15">
      <c r="A12" s="2" t="s">
        <v>68</v>
      </c>
      <c r="B12" s="3">
        <v>0</v>
      </c>
      <c r="C12" s="4">
        <v>0</v>
      </c>
      <c r="D12" s="3">
        <v>0</v>
      </c>
      <c r="E12" s="4">
        <v>0</v>
      </c>
      <c r="F12" s="3">
        <v>0</v>
      </c>
      <c r="G12" s="4">
        <v>0</v>
      </c>
      <c r="H12" s="3">
        <v>0</v>
      </c>
      <c r="I12" s="4">
        <v>0</v>
      </c>
      <c r="J12" s="3">
        <v>0</v>
      </c>
      <c r="K12" s="4">
        <v>0</v>
      </c>
    </row>
    <row r="13" spans="1:11" ht="15">
      <c r="A13" s="2" t="s">
        <v>69</v>
      </c>
      <c r="B13" s="3">
        <v>0</v>
      </c>
      <c r="C13" s="4">
        <v>0</v>
      </c>
      <c r="D13" s="3">
        <v>0</v>
      </c>
      <c r="E13" s="4">
        <v>0</v>
      </c>
      <c r="F13" s="3">
        <v>10</v>
      </c>
      <c r="G13" s="4">
        <v>0.0005641430666817105</v>
      </c>
      <c r="H13" s="3">
        <v>10</v>
      </c>
      <c r="I13" s="4">
        <v>0.0005420935653493793</v>
      </c>
      <c r="J13" s="3">
        <v>10</v>
      </c>
      <c r="K13" s="4">
        <v>0.0005796429399489915</v>
      </c>
    </row>
    <row r="14" spans="1:11" ht="15">
      <c r="A14" s="2" t="s">
        <v>70</v>
      </c>
      <c r="B14" s="3">
        <v>0</v>
      </c>
      <c r="C14" s="4">
        <v>0</v>
      </c>
      <c r="D14" s="3">
        <v>0</v>
      </c>
      <c r="E14" s="4">
        <v>0</v>
      </c>
      <c r="F14" s="3">
        <v>0</v>
      </c>
      <c r="G14" s="4">
        <v>0</v>
      </c>
      <c r="H14" s="3">
        <v>0</v>
      </c>
      <c r="I14" s="4">
        <v>0</v>
      </c>
      <c r="J14" s="3">
        <v>0</v>
      </c>
      <c r="K14" s="4">
        <v>0</v>
      </c>
    </row>
    <row r="15" spans="1:11" ht="15">
      <c r="A15" s="2" t="s">
        <v>71</v>
      </c>
      <c r="B15" s="3">
        <v>0</v>
      </c>
      <c r="C15" s="4">
        <v>0</v>
      </c>
      <c r="D15" s="3">
        <v>0</v>
      </c>
      <c r="E15" s="4">
        <v>0</v>
      </c>
      <c r="F15" s="3">
        <v>0</v>
      </c>
      <c r="G15" s="4">
        <v>0</v>
      </c>
      <c r="H15" s="3">
        <v>0</v>
      </c>
      <c r="I15" s="4">
        <v>0</v>
      </c>
      <c r="J15" s="3">
        <v>0</v>
      </c>
      <c r="K15" s="4">
        <v>0</v>
      </c>
    </row>
    <row r="16" spans="1:11" ht="15">
      <c r="A16" s="2" t="s">
        <v>72</v>
      </c>
      <c r="B16" s="3">
        <v>0</v>
      </c>
      <c r="C16" s="4">
        <v>0</v>
      </c>
      <c r="D16" s="3">
        <v>0</v>
      </c>
      <c r="E16" s="4">
        <v>0</v>
      </c>
      <c r="F16" s="3">
        <v>0</v>
      </c>
      <c r="G16" s="4">
        <v>0</v>
      </c>
      <c r="H16" s="3">
        <v>0</v>
      </c>
      <c r="I16" s="4">
        <v>0</v>
      </c>
      <c r="J16" s="3">
        <v>0</v>
      </c>
      <c r="K16" s="4">
        <v>0</v>
      </c>
    </row>
    <row r="17" spans="1:11" ht="15">
      <c r="A17" s="2" t="s">
        <v>73</v>
      </c>
      <c r="B17" s="3">
        <v>0</v>
      </c>
      <c r="C17" s="4">
        <v>0</v>
      </c>
      <c r="D17" s="3">
        <v>0</v>
      </c>
      <c r="E17" s="4">
        <v>0</v>
      </c>
      <c r="F17" s="3">
        <v>0</v>
      </c>
      <c r="G17" s="4">
        <v>0</v>
      </c>
      <c r="H17" s="3">
        <v>0</v>
      </c>
      <c r="I17" s="4">
        <v>0</v>
      </c>
      <c r="J17" s="3">
        <v>0</v>
      </c>
      <c r="K17" s="4">
        <v>0</v>
      </c>
    </row>
    <row r="18" spans="1:11" ht="15">
      <c r="A18" s="2" t="s">
        <v>74</v>
      </c>
      <c r="B18" s="3">
        <v>0</v>
      </c>
      <c r="C18" s="4">
        <v>0</v>
      </c>
      <c r="D18" s="3">
        <v>0</v>
      </c>
      <c r="E18" s="4">
        <v>0</v>
      </c>
      <c r="F18" s="3">
        <v>0</v>
      </c>
      <c r="G18" s="4">
        <v>0</v>
      </c>
      <c r="H18" s="3">
        <v>0</v>
      </c>
      <c r="I18" s="4">
        <v>0</v>
      </c>
      <c r="J18" s="3">
        <v>0</v>
      </c>
      <c r="K18" s="4">
        <v>0</v>
      </c>
    </row>
    <row r="19" spans="1:11" ht="15">
      <c r="A19" s="2" t="s">
        <v>75</v>
      </c>
      <c r="B19" s="3">
        <v>0</v>
      </c>
      <c r="C19" s="4">
        <v>0</v>
      </c>
      <c r="D19" s="3">
        <v>0</v>
      </c>
      <c r="E19" s="4">
        <v>0</v>
      </c>
      <c r="F19" s="3">
        <v>0</v>
      </c>
      <c r="G19" s="4">
        <v>0</v>
      </c>
      <c r="H19" s="3">
        <v>0</v>
      </c>
      <c r="I19" s="4">
        <v>0</v>
      </c>
      <c r="J19" s="3">
        <v>0</v>
      </c>
      <c r="K19" s="4">
        <v>0</v>
      </c>
    </row>
    <row r="20" spans="1:11" ht="15">
      <c r="A20" s="17" t="s">
        <v>55</v>
      </c>
      <c r="B20" s="6">
        <f>SUM(B2:B19)</f>
        <v>19915</v>
      </c>
      <c r="C20" s="5"/>
      <c r="D20" s="6">
        <f>SUM(D2:D19)</f>
        <v>17936</v>
      </c>
      <c r="E20" s="5"/>
      <c r="F20" s="6">
        <f>SUM(F2:F19)</f>
        <v>17726</v>
      </c>
      <c r="G20" s="5"/>
      <c r="H20" s="6">
        <f>SUM(H2:H19)</f>
        <v>18447</v>
      </c>
      <c r="I20" s="5"/>
      <c r="J20" s="6">
        <f>SUM(J2:J19)</f>
        <v>17252</v>
      </c>
      <c r="K20" s="5"/>
    </row>
    <row r="22" spans="1:10" ht="15">
      <c r="A22" s="9" t="s">
        <v>76</v>
      </c>
      <c r="B22" s="10">
        <f>SUM(B8:B11)</f>
        <v>1718</v>
      </c>
      <c r="C22" s="9"/>
      <c r="D22" s="10">
        <f>SUM(D8:D11)</f>
        <v>398</v>
      </c>
      <c r="E22" s="9"/>
      <c r="F22" s="10">
        <f>SUM(F8:F11)</f>
        <v>1035</v>
      </c>
      <c r="G22" s="9"/>
      <c r="H22" s="10">
        <f>SUM(H8:H11)</f>
        <v>1035</v>
      </c>
      <c r="I22" s="9"/>
      <c r="J22" s="10">
        <f>SUM(J8:J11)</f>
        <v>1035</v>
      </c>
    </row>
    <row r="23" spans="1:10" ht="15">
      <c r="A23" s="9" t="s">
        <v>77</v>
      </c>
      <c r="B23" s="10">
        <f>SUM(B12:B19)</f>
        <v>0</v>
      </c>
      <c r="C23" s="9"/>
      <c r="D23" s="10">
        <f>SUM(D12:D19)</f>
        <v>0</v>
      </c>
      <c r="E23" s="9"/>
      <c r="F23" s="10">
        <f>SUM(F12:F19)</f>
        <v>10</v>
      </c>
      <c r="G23" s="9"/>
      <c r="H23" s="10">
        <f>SUM(H12:H19)</f>
        <v>10</v>
      </c>
      <c r="I23" s="9"/>
      <c r="J23" s="10">
        <f>SUM(J12:J19)</f>
        <v>10</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0</v>
      </c>
      <c r="C29" s="9">
        <f>D3</f>
        <v>0</v>
      </c>
      <c r="D29" s="9">
        <f>F3</f>
        <v>0</v>
      </c>
      <c r="E29" s="9">
        <f>H3</f>
        <v>0</v>
      </c>
      <c r="F29" s="9">
        <f>J3</f>
        <v>0</v>
      </c>
    </row>
    <row r="30" spans="1:6" ht="15">
      <c r="A30" s="9" t="str">
        <f t="shared" si="0"/>
        <v>BIGEYE TUNA</v>
      </c>
      <c r="B30" s="9">
        <f t="shared" si="0"/>
        <v>3100</v>
      </c>
      <c r="C30" s="9">
        <f>D4</f>
        <v>1115</v>
      </c>
      <c r="D30" s="9">
        <f>F4</f>
        <v>1004</v>
      </c>
      <c r="E30" s="9">
        <f>H4</f>
        <v>902</v>
      </c>
      <c r="F30" s="9">
        <f>J4</f>
        <v>1554</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0</v>
      </c>
      <c r="C32" s="9">
        <f>D6</f>
        <v>0</v>
      </c>
      <c r="D32" s="9">
        <f>F6</f>
        <v>0</v>
      </c>
      <c r="E32" s="9">
        <f>H6</f>
        <v>0</v>
      </c>
      <c r="F32" s="9">
        <f>J6</f>
        <v>0</v>
      </c>
    </row>
    <row r="33" spans="1:6" ht="15">
      <c r="A33" s="9" t="str">
        <f t="shared" si="0"/>
        <v>YELLOWFIN TUNA</v>
      </c>
      <c r="B33" s="9">
        <f t="shared" si="0"/>
        <v>15097</v>
      </c>
      <c r="C33" s="9">
        <f>D7</f>
        <v>16423</v>
      </c>
      <c r="D33" s="9">
        <f>F7</f>
        <v>15677</v>
      </c>
      <c r="E33" s="9">
        <f>H7</f>
        <v>16500</v>
      </c>
      <c r="F33" s="9">
        <f>J7</f>
        <v>14653</v>
      </c>
    </row>
    <row r="34" spans="1:6" ht="15">
      <c r="A34" s="9" t="str">
        <f>A22</f>
        <v>Billfish</v>
      </c>
      <c r="B34" s="10">
        <f>B22</f>
        <v>1718</v>
      </c>
      <c r="C34" s="10">
        <f>D22</f>
        <v>398</v>
      </c>
      <c r="D34" s="10">
        <f>F22</f>
        <v>1035</v>
      </c>
      <c r="E34" s="10">
        <f>H22</f>
        <v>1035</v>
      </c>
      <c r="F34" s="10">
        <f>J22</f>
        <v>1035</v>
      </c>
    </row>
    <row r="35" spans="1:6" ht="15">
      <c r="A35" s="9" t="str">
        <f>A23</f>
        <v>Shark</v>
      </c>
      <c r="B35" s="10">
        <f>B23</f>
        <v>0</v>
      </c>
      <c r="C35" s="10">
        <f>D23</f>
        <v>0</v>
      </c>
      <c r="D35" s="10">
        <f>F23</f>
        <v>10</v>
      </c>
      <c r="E35" s="10">
        <f>H23</f>
        <v>10</v>
      </c>
      <c r="F35" s="10">
        <f>J23</f>
        <v>10</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3" sqref="A3"/>
    </sheetView>
  </sheetViews>
  <sheetFormatPr defaultColWidth="9.140625" defaultRowHeight="15"/>
  <sheetData>
    <row r="2" ht="18.75">
      <c r="A2" s="12" t="s">
        <v>78</v>
      </c>
    </row>
    <row r="3" ht="15">
      <c r="A3" t="s">
        <v>79</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41" t="s">
        <v>58</v>
      </c>
      <c r="C2" s="41" t="s">
        <v>50</v>
      </c>
      <c r="D2" s="41" t="s">
        <v>58</v>
      </c>
      <c r="E2" s="41" t="s">
        <v>50</v>
      </c>
      <c r="F2" s="41" t="s">
        <v>58</v>
      </c>
      <c r="G2" s="41" t="s">
        <v>50</v>
      </c>
      <c r="H2" s="41" t="s">
        <v>58</v>
      </c>
      <c r="I2" s="41" t="s">
        <v>50</v>
      </c>
      <c r="J2" s="41" t="s">
        <v>58</v>
      </c>
      <c r="K2" s="41" t="s">
        <v>50</v>
      </c>
    </row>
    <row r="3" spans="1:11" ht="15">
      <c r="A3" s="2" t="s">
        <v>59</v>
      </c>
      <c r="B3" s="3">
        <v>0</v>
      </c>
      <c r="C3" s="4">
        <v>0</v>
      </c>
      <c r="D3" s="3">
        <v>0</v>
      </c>
      <c r="E3" s="4">
        <v>0</v>
      </c>
      <c r="F3" s="3">
        <v>0</v>
      </c>
      <c r="G3" s="4">
        <v>0</v>
      </c>
      <c r="H3" s="3">
        <v>0</v>
      </c>
      <c r="I3" s="4">
        <v>0</v>
      </c>
      <c r="J3" s="3">
        <v>0</v>
      </c>
      <c r="K3" s="4">
        <v>0</v>
      </c>
    </row>
    <row r="4" spans="1:11" ht="15">
      <c r="A4" s="2" t="s">
        <v>60</v>
      </c>
      <c r="B4" s="3">
        <v>3100</v>
      </c>
      <c r="C4" s="4">
        <v>0.15566156163695707</v>
      </c>
      <c r="D4" s="3">
        <v>1115</v>
      </c>
      <c r="E4" s="4">
        <v>0.062165477252453166</v>
      </c>
      <c r="F4" s="3">
        <v>1004</v>
      </c>
      <c r="G4" s="4">
        <v>0.05667193497403477</v>
      </c>
      <c r="H4" s="3">
        <v>902</v>
      </c>
      <c r="I4" s="4">
        <v>0.0489233606335087</v>
      </c>
      <c r="J4" s="3">
        <v>1554</v>
      </c>
      <c r="K4" s="4">
        <v>0.09012875536480687</v>
      </c>
    </row>
    <row r="5" spans="1:11" ht="15">
      <c r="A5" s="2" t="s">
        <v>61</v>
      </c>
      <c r="B5" s="3">
        <v>0</v>
      </c>
      <c r="C5" s="4">
        <v>0</v>
      </c>
      <c r="D5" s="3">
        <v>0</v>
      </c>
      <c r="E5" s="4">
        <v>0</v>
      </c>
      <c r="F5" s="3">
        <v>0</v>
      </c>
      <c r="G5" s="4">
        <v>0</v>
      </c>
      <c r="H5" s="3">
        <v>0</v>
      </c>
      <c r="I5" s="4">
        <v>0</v>
      </c>
      <c r="J5" s="3">
        <v>0</v>
      </c>
      <c r="K5" s="4">
        <v>0</v>
      </c>
    </row>
    <row r="6" spans="1:11" ht="15">
      <c r="A6" s="2" t="s">
        <v>62</v>
      </c>
      <c r="B6" s="3">
        <v>0</v>
      </c>
      <c r="C6" s="4">
        <v>0</v>
      </c>
      <c r="D6" s="3">
        <v>0</v>
      </c>
      <c r="E6" s="4">
        <v>0</v>
      </c>
      <c r="F6" s="3">
        <v>0</v>
      </c>
      <c r="G6" s="4">
        <v>0</v>
      </c>
      <c r="H6" s="3">
        <v>0</v>
      </c>
      <c r="I6" s="4">
        <v>0</v>
      </c>
      <c r="J6" s="3">
        <v>0</v>
      </c>
      <c r="K6" s="4">
        <v>0</v>
      </c>
    </row>
    <row r="7" spans="1:11" ht="15">
      <c r="A7" s="2" t="s">
        <v>63</v>
      </c>
      <c r="B7" s="3">
        <v>15097</v>
      </c>
      <c r="C7" s="4">
        <v>0.7580718051719809</v>
      </c>
      <c r="D7" s="3">
        <v>16423</v>
      </c>
      <c r="E7" s="4">
        <v>0.9156445138269402</v>
      </c>
      <c r="F7" s="3">
        <v>15677</v>
      </c>
      <c r="G7" s="4">
        <v>0.8849062993903816</v>
      </c>
      <c r="H7" s="3">
        <v>16500</v>
      </c>
      <c r="I7" s="4">
        <v>0.8949395237836958</v>
      </c>
      <c r="J7" s="3">
        <v>14653</v>
      </c>
      <c r="K7" s="4">
        <v>0.849843405637397</v>
      </c>
    </row>
    <row r="8" spans="1:11" ht="15">
      <c r="A8" s="2" t="s">
        <v>64</v>
      </c>
      <c r="B8" s="3">
        <v>385</v>
      </c>
      <c r="C8" s="4">
        <v>0.019332161687170474</v>
      </c>
      <c r="D8" s="3">
        <v>42</v>
      </c>
      <c r="E8" s="4">
        <v>0.0023416592328278324</v>
      </c>
      <c r="F8" s="3">
        <v>128</v>
      </c>
      <c r="G8" s="4">
        <v>0.007225107247685708</v>
      </c>
      <c r="H8" s="3">
        <v>128</v>
      </c>
      <c r="I8" s="4">
        <v>0.006942561154200792</v>
      </c>
      <c r="J8" s="3">
        <v>128</v>
      </c>
      <c r="K8" s="4">
        <v>0.007423732745621157</v>
      </c>
    </row>
    <row r="9" spans="1:11" ht="15">
      <c r="A9" s="2" t="s">
        <v>65</v>
      </c>
      <c r="B9" s="3">
        <v>384</v>
      </c>
      <c r="C9" s="4">
        <v>0.01928194828019081</v>
      </c>
      <c r="D9" s="3">
        <v>16</v>
      </c>
      <c r="E9" s="4">
        <v>0.0008920606601248885</v>
      </c>
      <c r="F9" s="3">
        <v>10</v>
      </c>
      <c r="G9" s="4">
        <v>0.000564461503725446</v>
      </c>
      <c r="H9" s="3">
        <v>10</v>
      </c>
      <c r="I9" s="4">
        <v>0.0005423875901719369</v>
      </c>
      <c r="J9" s="3">
        <v>10</v>
      </c>
      <c r="K9" s="4">
        <v>0.0005799791207516529</v>
      </c>
    </row>
    <row r="10" spans="1:11" ht="15">
      <c r="A10" s="2" t="s">
        <v>66</v>
      </c>
      <c r="B10" s="3">
        <v>515</v>
      </c>
      <c r="C10" s="4">
        <v>0.02585990459452674</v>
      </c>
      <c r="D10" s="3">
        <v>0</v>
      </c>
      <c r="E10" s="4">
        <v>0</v>
      </c>
      <c r="F10" s="3">
        <v>0</v>
      </c>
      <c r="G10" s="4">
        <v>0</v>
      </c>
      <c r="H10" s="3">
        <v>0</v>
      </c>
      <c r="I10" s="4">
        <v>0</v>
      </c>
      <c r="J10" s="3">
        <v>0</v>
      </c>
      <c r="K10" s="4">
        <v>0</v>
      </c>
    </row>
    <row r="11" spans="1:11" ht="15">
      <c r="A11" s="2" t="s">
        <v>67</v>
      </c>
      <c r="B11" s="3">
        <v>434</v>
      </c>
      <c r="C11" s="4">
        <v>0.02179261862917399</v>
      </c>
      <c r="D11" s="3">
        <v>340</v>
      </c>
      <c r="E11" s="4">
        <v>0.01895628902765388</v>
      </c>
      <c r="F11" s="3">
        <v>897</v>
      </c>
      <c r="G11" s="4">
        <v>0.050632196884172496</v>
      </c>
      <c r="H11" s="3">
        <v>897</v>
      </c>
      <c r="I11" s="4">
        <v>0.04865216683842274</v>
      </c>
      <c r="J11" s="3">
        <v>897</v>
      </c>
      <c r="K11" s="4">
        <v>0.05202412713142327</v>
      </c>
    </row>
    <row r="12" spans="1:11" ht="15">
      <c r="A12" s="2" t="s">
        <v>68</v>
      </c>
      <c r="B12" s="3">
        <v>0</v>
      </c>
      <c r="C12" s="4">
        <v>0</v>
      </c>
      <c r="D12" s="3">
        <v>0</v>
      </c>
      <c r="E12" s="4">
        <v>0</v>
      </c>
      <c r="F12" s="3">
        <v>0</v>
      </c>
      <c r="G12" s="4">
        <v>0</v>
      </c>
      <c r="H12" s="3">
        <v>0</v>
      </c>
      <c r="I12" s="4">
        <v>0</v>
      </c>
      <c r="J12" s="3">
        <v>0</v>
      </c>
      <c r="K12" s="4">
        <v>0</v>
      </c>
    </row>
    <row r="13" spans="1:11" ht="15">
      <c r="A13" s="2" t="s">
        <v>69</v>
      </c>
      <c r="B13" s="3">
        <v>0</v>
      </c>
      <c r="C13" s="4">
        <v>0</v>
      </c>
      <c r="D13" s="3">
        <v>0</v>
      </c>
      <c r="E13" s="4">
        <v>0</v>
      </c>
      <c r="F13" s="3">
        <v>0</v>
      </c>
      <c r="G13" s="4">
        <v>0</v>
      </c>
      <c r="H13" s="3">
        <v>0</v>
      </c>
      <c r="I13" s="4">
        <v>0</v>
      </c>
      <c r="J13" s="3">
        <v>0</v>
      </c>
      <c r="K13" s="4">
        <v>0</v>
      </c>
    </row>
    <row r="14" spans="1:11" ht="15">
      <c r="A14" s="2" t="s">
        <v>70</v>
      </c>
      <c r="B14" s="3">
        <v>0</v>
      </c>
      <c r="C14" s="4">
        <v>0</v>
      </c>
      <c r="D14" s="3">
        <v>0</v>
      </c>
      <c r="E14" s="4">
        <v>0</v>
      </c>
      <c r="F14" s="3">
        <v>0</v>
      </c>
      <c r="G14" s="4">
        <v>0</v>
      </c>
      <c r="H14" s="3">
        <v>0</v>
      </c>
      <c r="I14" s="4">
        <v>0</v>
      </c>
      <c r="J14" s="3">
        <v>0</v>
      </c>
      <c r="K14" s="4">
        <v>0</v>
      </c>
    </row>
    <row r="15" spans="1:11" ht="15">
      <c r="A15" s="2" t="s">
        <v>71</v>
      </c>
      <c r="B15" s="3">
        <v>0</v>
      </c>
      <c r="C15" s="4">
        <v>0</v>
      </c>
      <c r="D15" s="3">
        <v>0</v>
      </c>
      <c r="E15" s="4">
        <v>0</v>
      </c>
      <c r="F15" s="3">
        <v>0</v>
      </c>
      <c r="G15" s="4">
        <v>0</v>
      </c>
      <c r="H15" s="3">
        <v>0</v>
      </c>
      <c r="I15" s="4">
        <v>0</v>
      </c>
      <c r="J15" s="3">
        <v>0</v>
      </c>
      <c r="K15" s="4">
        <v>0</v>
      </c>
    </row>
    <row r="16" spans="1:11" ht="15">
      <c r="A16" s="2" t="s">
        <v>72</v>
      </c>
      <c r="B16" s="3">
        <v>0</v>
      </c>
      <c r="C16" s="4">
        <v>0</v>
      </c>
      <c r="D16" s="3">
        <v>0</v>
      </c>
      <c r="E16" s="4">
        <v>0</v>
      </c>
      <c r="F16" s="3">
        <v>0</v>
      </c>
      <c r="G16" s="4">
        <v>0</v>
      </c>
      <c r="H16" s="3">
        <v>0</v>
      </c>
      <c r="I16" s="4">
        <v>0</v>
      </c>
      <c r="J16" s="3">
        <v>0</v>
      </c>
      <c r="K16" s="4">
        <v>0</v>
      </c>
    </row>
    <row r="17" spans="1:11" ht="15">
      <c r="A17" s="2" t="s">
        <v>73</v>
      </c>
      <c r="B17" s="3">
        <v>0</v>
      </c>
      <c r="C17" s="4">
        <v>0</v>
      </c>
      <c r="D17" s="3">
        <v>0</v>
      </c>
      <c r="E17" s="4">
        <v>0</v>
      </c>
      <c r="F17" s="3">
        <v>0</v>
      </c>
      <c r="G17" s="4">
        <v>0</v>
      </c>
      <c r="H17" s="3">
        <v>0</v>
      </c>
      <c r="I17" s="4">
        <v>0</v>
      </c>
      <c r="J17" s="3">
        <v>0</v>
      </c>
      <c r="K17" s="4">
        <v>0</v>
      </c>
    </row>
    <row r="18" spans="1:11" ht="15">
      <c r="A18" s="2" t="s">
        <v>74</v>
      </c>
      <c r="B18" s="3">
        <v>0</v>
      </c>
      <c r="C18" s="4">
        <v>0</v>
      </c>
      <c r="D18" s="3">
        <v>0</v>
      </c>
      <c r="E18" s="4">
        <v>0</v>
      </c>
      <c r="F18" s="3">
        <v>0</v>
      </c>
      <c r="G18" s="4">
        <v>0</v>
      </c>
      <c r="H18" s="3">
        <v>0</v>
      </c>
      <c r="I18" s="4">
        <v>0</v>
      </c>
      <c r="J18" s="3">
        <v>0</v>
      </c>
      <c r="K18" s="4">
        <v>0</v>
      </c>
    </row>
    <row r="19" spans="1:11" ht="15">
      <c r="A19" s="2" t="s">
        <v>75</v>
      </c>
      <c r="B19" s="3">
        <v>0</v>
      </c>
      <c r="C19" s="4">
        <v>0</v>
      </c>
      <c r="D19" s="3">
        <v>0</v>
      </c>
      <c r="E19" s="4">
        <v>0</v>
      </c>
      <c r="F19" s="3">
        <v>0</v>
      </c>
      <c r="G19" s="4">
        <v>0</v>
      </c>
      <c r="H19" s="3">
        <v>0</v>
      </c>
      <c r="I19" s="4">
        <v>0</v>
      </c>
      <c r="J19" s="3">
        <v>0</v>
      </c>
      <c r="K19" s="4">
        <v>0</v>
      </c>
    </row>
    <row r="20" spans="1:11" ht="15">
      <c r="A20" s="17" t="s">
        <v>55</v>
      </c>
      <c r="B20" s="6">
        <f>SUM(B2:B19)</f>
        <v>19915</v>
      </c>
      <c r="C20" s="5"/>
      <c r="D20" s="6">
        <f>SUM(D2:D19)</f>
        <v>17936</v>
      </c>
      <c r="E20" s="5"/>
      <c r="F20" s="6">
        <f>SUM(F2:F19)</f>
        <v>17716</v>
      </c>
      <c r="G20" s="5"/>
      <c r="H20" s="6">
        <f>SUM(H2:H19)</f>
        <v>18437</v>
      </c>
      <c r="I20" s="5"/>
      <c r="J20" s="6">
        <f>SUM(J2:J19)</f>
        <v>17242</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c r="D3" s="3">
        <v>0</v>
      </c>
      <c r="E3" s="4"/>
      <c r="F3" s="3">
        <v>0</v>
      </c>
      <c r="G3" s="4">
        <v>0</v>
      </c>
      <c r="H3" s="3">
        <v>0</v>
      </c>
      <c r="I3" s="4">
        <v>0</v>
      </c>
      <c r="J3" s="3">
        <v>0</v>
      </c>
      <c r="K3" s="4">
        <v>0</v>
      </c>
    </row>
    <row r="4" spans="1:11" ht="15">
      <c r="A4" s="2" t="s">
        <v>60</v>
      </c>
      <c r="B4" s="3">
        <v>0</v>
      </c>
      <c r="C4" s="4"/>
      <c r="D4" s="3">
        <v>0</v>
      </c>
      <c r="E4" s="4"/>
      <c r="F4" s="3">
        <v>0</v>
      </c>
      <c r="G4" s="4">
        <v>0</v>
      </c>
      <c r="H4" s="3">
        <v>0</v>
      </c>
      <c r="I4" s="4">
        <v>0</v>
      </c>
      <c r="J4" s="3">
        <v>0</v>
      </c>
      <c r="K4" s="4">
        <v>0</v>
      </c>
    </row>
    <row r="5" spans="1:11" ht="15">
      <c r="A5" s="2" t="s">
        <v>61</v>
      </c>
      <c r="B5" s="3">
        <v>0</v>
      </c>
      <c r="C5" s="4"/>
      <c r="D5" s="3">
        <v>0</v>
      </c>
      <c r="E5" s="4"/>
      <c r="F5" s="3">
        <v>0</v>
      </c>
      <c r="G5" s="4">
        <v>0</v>
      </c>
      <c r="H5" s="3">
        <v>0</v>
      </c>
      <c r="I5" s="4">
        <v>0</v>
      </c>
      <c r="J5" s="3">
        <v>0</v>
      </c>
      <c r="K5" s="4">
        <v>0</v>
      </c>
    </row>
    <row r="6" spans="1:11" ht="15">
      <c r="A6" s="2" t="s">
        <v>62</v>
      </c>
      <c r="B6" s="3">
        <v>0</v>
      </c>
      <c r="C6" s="4"/>
      <c r="D6" s="3">
        <v>0</v>
      </c>
      <c r="E6" s="4"/>
      <c r="F6" s="3">
        <v>0</v>
      </c>
      <c r="G6" s="4">
        <v>0</v>
      </c>
      <c r="H6" s="3">
        <v>0</v>
      </c>
      <c r="I6" s="4">
        <v>0</v>
      </c>
      <c r="J6" s="3">
        <v>0</v>
      </c>
      <c r="K6" s="4">
        <v>0</v>
      </c>
    </row>
    <row r="7" spans="1:11" ht="15">
      <c r="A7" s="2" t="s">
        <v>63</v>
      </c>
      <c r="B7" s="3">
        <v>0</v>
      </c>
      <c r="C7" s="4"/>
      <c r="D7" s="3">
        <v>0</v>
      </c>
      <c r="E7" s="4"/>
      <c r="F7" s="3">
        <v>0</v>
      </c>
      <c r="G7" s="4">
        <v>0</v>
      </c>
      <c r="H7" s="3">
        <v>0</v>
      </c>
      <c r="I7" s="4">
        <v>0</v>
      </c>
      <c r="J7" s="3">
        <v>0</v>
      </c>
      <c r="K7" s="4">
        <v>0</v>
      </c>
    </row>
    <row r="8" spans="1:11" ht="15">
      <c r="A8" s="2" t="s">
        <v>64</v>
      </c>
      <c r="B8" s="3">
        <v>0</v>
      </c>
      <c r="C8" s="4"/>
      <c r="D8" s="3">
        <v>0</v>
      </c>
      <c r="E8" s="4"/>
      <c r="F8" s="3">
        <v>0</v>
      </c>
      <c r="G8" s="4">
        <v>0</v>
      </c>
      <c r="H8" s="3">
        <v>0</v>
      </c>
      <c r="I8" s="4">
        <v>0</v>
      </c>
      <c r="J8" s="3">
        <v>0</v>
      </c>
      <c r="K8" s="4">
        <v>0</v>
      </c>
    </row>
    <row r="9" spans="1:11" ht="15">
      <c r="A9" s="2" t="s">
        <v>65</v>
      </c>
      <c r="B9" s="3">
        <v>0</v>
      </c>
      <c r="C9" s="4"/>
      <c r="D9" s="3">
        <v>0</v>
      </c>
      <c r="E9" s="4"/>
      <c r="F9" s="3">
        <v>0</v>
      </c>
      <c r="G9" s="4">
        <v>0</v>
      </c>
      <c r="H9" s="3">
        <v>0</v>
      </c>
      <c r="I9" s="4">
        <v>0</v>
      </c>
      <c r="J9" s="3">
        <v>0</v>
      </c>
      <c r="K9" s="4">
        <v>0</v>
      </c>
    </row>
    <row r="10" spans="1:11" ht="15">
      <c r="A10" s="2" t="s">
        <v>66</v>
      </c>
      <c r="B10" s="3">
        <v>0</v>
      </c>
      <c r="C10" s="4"/>
      <c r="D10" s="3">
        <v>0</v>
      </c>
      <c r="E10" s="4"/>
      <c r="F10" s="3">
        <v>0</v>
      </c>
      <c r="G10" s="4">
        <v>0</v>
      </c>
      <c r="H10" s="3">
        <v>0</v>
      </c>
      <c r="I10" s="4">
        <v>0</v>
      </c>
      <c r="J10" s="3">
        <v>0</v>
      </c>
      <c r="K10" s="4">
        <v>0</v>
      </c>
    </row>
    <row r="11" spans="1:11" ht="15">
      <c r="A11" s="2" t="s">
        <v>67</v>
      </c>
      <c r="B11" s="3">
        <v>0</v>
      </c>
      <c r="C11" s="4"/>
      <c r="D11" s="3">
        <v>0</v>
      </c>
      <c r="E11" s="4"/>
      <c r="F11" s="3">
        <v>0</v>
      </c>
      <c r="G11" s="4">
        <v>0</v>
      </c>
      <c r="H11" s="3">
        <v>0</v>
      </c>
      <c r="I11" s="4">
        <v>0</v>
      </c>
      <c r="J11" s="3">
        <v>0</v>
      </c>
      <c r="K11" s="4">
        <v>0</v>
      </c>
    </row>
    <row r="12" spans="1:11" ht="15">
      <c r="A12" s="2" t="s">
        <v>68</v>
      </c>
      <c r="B12" s="3">
        <v>0</v>
      </c>
      <c r="C12" s="4"/>
      <c r="D12" s="3">
        <v>0</v>
      </c>
      <c r="E12" s="4"/>
      <c r="F12" s="3">
        <v>0</v>
      </c>
      <c r="G12" s="4">
        <v>0</v>
      </c>
      <c r="H12" s="3">
        <v>0</v>
      </c>
      <c r="I12" s="4">
        <v>0</v>
      </c>
      <c r="J12" s="3">
        <v>0</v>
      </c>
      <c r="K12" s="4">
        <v>0</v>
      </c>
    </row>
    <row r="13" spans="1:11" ht="15">
      <c r="A13" s="2" t="s">
        <v>69</v>
      </c>
      <c r="B13" s="3">
        <v>0</v>
      </c>
      <c r="C13" s="4"/>
      <c r="D13" s="3">
        <v>0</v>
      </c>
      <c r="E13" s="4"/>
      <c r="F13" s="3">
        <v>10</v>
      </c>
      <c r="G13" s="4">
        <v>1</v>
      </c>
      <c r="H13" s="3">
        <v>10</v>
      </c>
      <c r="I13" s="4">
        <v>1</v>
      </c>
      <c r="J13" s="3">
        <v>10</v>
      </c>
      <c r="K13" s="4">
        <v>1</v>
      </c>
    </row>
    <row r="14" spans="1:11" ht="15">
      <c r="A14" s="2" t="s">
        <v>70</v>
      </c>
      <c r="B14" s="3">
        <v>0</v>
      </c>
      <c r="C14" s="4"/>
      <c r="D14" s="3">
        <v>0</v>
      </c>
      <c r="E14" s="4"/>
      <c r="F14" s="3">
        <v>0</v>
      </c>
      <c r="G14" s="4">
        <v>0</v>
      </c>
      <c r="H14" s="3">
        <v>0</v>
      </c>
      <c r="I14" s="4">
        <v>0</v>
      </c>
      <c r="J14" s="3">
        <v>0</v>
      </c>
      <c r="K14" s="4">
        <v>0</v>
      </c>
    </row>
    <row r="15" spans="1:11" ht="15">
      <c r="A15" s="2" t="s">
        <v>71</v>
      </c>
      <c r="B15" s="3">
        <v>0</v>
      </c>
      <c r="C15" s="4"/>
      <c r="D15" s="3">
        <v>0</v>
      </c>
      <c r="E15" s="4"/>
      <c r="F15" s="3">
        <v>0</v>
      </c>
      <c r="G15" s="4">
        <v>0</v>
      </c>
      <c r="H15" s="3">
        <v>0</v>
      </c>
      <c r="I15" s="4">
        <v>0</v>
      </c>
      <c r="J15" s="3">
        <v>0</v>
      </c>
      <c r="K15" s="4">
        <v>0</v>
      </c>
    </row>
    <row r="16" spans="1:11" ht="15">
      <c r="A16" s="2" t="s">
        <v>72</v>
      </c>
      <c r="B16" s="3">
        <v>0</v>
      </c>
      <c r="C16" s="4"/>
      <c r="D16" s="3">
        <v>0</v>
      </c>
      <c r="E16" s="4"/>
      <c r="F16" s="3">
        <v>0</v>
      </c>
      <c r="G16" s="4">
        <v>0</v>
      </c>
      <c r="H16" s="3">
        <v>0</v>
      </c>
      <c r="I16" s="4">
        <v>0</v>
      </c>
      <c r="J16" s="3">
        <v>0</v>
      </c>
      <c r="K16" s="4">
        <v>0</v>
      </c>
    </row>
    <row r="17" spans="1:11" ht="15">
      <c r="A17" s="2" t="s">
        <v>73</v>
      </c>
      <c r="B17" s="3">
        <v>0</v>
      </c>
      <c r="C17" s="4"/>
      <c r="D17" s="3">
        <v>0</v>
      </c>
      <c r="E17" s="4"/>
      <c r="F17" s="3">
        <v>0</v>
      </c>
      <c r="G17" s="4">
        <v>0</v>
      </c>
      <c r="H17" s="3">
        <v>0</v>
      </c>
      <c r="I17" s="4">
        <v>0</v>
      </c>
      <c r="J17" s="3">
        <v>0</v>
      </c>
      <c r="K17" s="4">
        <v>0</v>
      </c>
    </row>
    <row r="18" spans="1:11" ht="15">
      <c r="A18" s="2" t="s">
        <v>74</v>
      </c>
      <c r="B18" s="3">
        <v>0</v>
      </c>
      <c r="C18" s="4"/>
      <c r="D18" s="3">
        <v>0</v>
      </c>
      <c r="E18" s="4"/>
      <c r="F18" s="3">
        <v>0</v>
      </c>
      <c r="G18" s="4">
        <v>0</v>
      </c>
      <c r="H18" s="3">
        <v>0</v>
      </c>
      <c r="I18" s="4">
        <v>0</v>
      </c>
      <c r="J18" s="3">
        <v>0</v>
      </c>
      <c r="K18" s="4">
        <v>0</v>
      </c>
    </row>
    <row r="19" spans="1:11" ht="15">
      <c r="A19" s="2" t="s">
        <v>75</v>
      </c>
      <c r="B19" s="3">
        <v>0</v>
      </c>
      <c r="C19" s="4"/>
      <c r="D19" s="3">
        <v>0</v>
      </c>
      <c r="E19" s="4"/>
      <c r="F19" s="3">
        <v>0</v>
      </c>
      <c r="G19" s="4">
        <v>0</v>
      </c>
      <c r="H19" s="3">
        <v>0</v>
      </c>
      <c r="I19" s="4">
        <v>0</v>
      </c>
      <c r="J19" s="3">
        <v>0</v>
      </c>
      <c r="K19" s="4">
        <v>0</v>
      </c>
    </row>
    <row r="20" spans="1:11" ht="15">
      <c r="A20" s="17" t="s">
        <v>55</v>
      </c>
      <c r="B20" s="6">
        <f>SUM(B2:B19)</f>
        <v>0</v>
      </c>
      <c r="C20" s="5"/>
      <c r="D20" s="6">
        <f>SUM(D2:D19)</f>
        <v>0</v>
      </c>
      <c r="E20" s="5"/>
      <c r="F20" s="6">
        <f>SUM(F2:F19)</f>
        <v>10</v>
      </c>
      <c r="G20" s="5"/>
      <c r="H20" s="6">
        <f>SUM(H2:H19)</f>
        <v>10</v>
      </c>
      <c r="I20" s="5"/>
      <c r="J20" s="6">
        <f>SUM(J2:J19)</f>
        <v>10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c r="C3" s="4"/>
      <c r="D3" s="3"/>
      <c r="E3" s="4"/>
      <c r="F3" s="3"/>
      <c r="G3" s="4"/>
      <c r="H3" s="3"/>
      <c r="I3" s="4"/>
      <c r="J3" s="3"/>
      <c r="K3" s="4"/>
    </row>
    <row r="4" spans="1:11" ht="15">
      <c r="A4" s="2" t="s">
        <v>61</v>
      </c>
      <c r="B4" s="3"/>
      <c r="C4" s="4"/>
      <c r="D4" s="3"/>
      <c r="E4" s="4"/>
      <c r="F4" s="3"/>
      <c r="G4" s="4"/>
      <c r="H4" s="3"/>
      <c r="I4" s="4"/>
      <c r="J4" s="3"/>
      <c r="K4" s="4"/>
    </row>
    <row r="5" spans="1:11" ht="15">
      <c r="A5" s="2" t="s">
        <v>66</v>
      </c>
      <c r="B5" s="3"/>
      <c r="C5" s="4"/>
      <c r="D5" s="3"/>
      <c r="E5" s="4"/>
      <c r="F5" s="3"/>
      <c r="G5" s="4"/>
      <c r="H5" s="3"/>
      <c r="I5" s="4"/>
      <c r="J5" s="3"/>
      <c r="K5" s="4"/>
    </row>
    <row r="6" spans="1:11" ht="15">
      <c r="A6" s="2" t="s">
        <v>67</v>
      </c>
      <c r="B6" s="3"/>
      <c r="C6" s="4"/>
      <c r="D6" s="3"/>
      <c r="E6" s="4"/>
      <c r="F6" s="3"/>
      <c r="G6" s="4"/>
      <c r="H6" s="3"/>
      <c r="I6" s="4"/>
      <c r="J6" s="3"/>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v>0</v>
      </c>
      <c r="D3" s="3">
        <v>0</v>
      </c>
      <c r="E3" s="4">
        <v>0</v>
      </c>
      <c r="F3" s="3">
        <v>0</v>
      </c>
      <c r="G3" s="4">
        <v>0</v>
      </c>
      <c r="H3" s="3">
        <v>0</v>
      </c>
      <c r="I3" s="4">
        <v>0</v>
      </c>
      <c r="J3" s="3">
        <v>0</v>
      </c>
      <c r="K3" s="4">
        <v>0</v>
      </c>
    </row>
    <row r="4" spans="1:11" ht="15">
      <c r="A4" s="2" t="s">
        <v>61</v>
      </c>
      <c r="B4" s="3">
        <v>0</v>
      </c>
      <c r="C4" s="4">
        <v>0</v>
      </c>
      <c r="D4" s="3">
        <v>0</v>
      </c>
      <c r="E4" s="4">
        <v>0</v>
      </c>
      <c r="F4" s="3">
        <v>0</v>
      </c>
      <c r="G4" s="4">
        <v>0</v>
      </c>
      <c r="H4" s="3">
        <v>0</v>
      </c>
      <c r="I4" s="4">
        <v>0</v>
      </c>
      <c r="J4" s="3">
        <v>0</v>
      </c>
      <c r="K4" s="4">
        <v>0</v>
      </c>
    </row>
    <row r="5" spans="1:11" ht="15">
      <c r="A5" s="2" t="s">
        <v>66</v>
      </c>
      <c r="B5" s="3">
        <v>515</v>
      </c>
      <c r="C5" s="4">
        <v>0.5426765015806112</v>
      </c>
      <c r="D5" s="3">
        <v>0</v>
      </c>
      <c r="E5" s="4">
        <v>0</v>
      </c>
      <c r="F5" s="3">
        <v>0</v>
      </c>
      <c r="G5" s="4">
        <v>0</v>
      </c>
      <c r="H5" s="3">
        <v>0</v>
      </c>
      <c r="I5" s="4">
        <v>0</v>
      </c>
      <c r="J5" s="3">
        <v>0</v>
      </c>
      <c r="K5" s="4">
        <v>0</v>
      </c>
    </row>
    <row r="6" spans="1:11" ht="15">
      <c r="A6" s="2" t="s">
        <v>67</v>
      </c>
      <c r="B6" s="3">
        <v>434</v>
      </c>
      <c r="C6" s="4">
        <v>0.45732349841938885</v>
      </c>
      <c r="D6" s="3">
        <v>340</v>
      </c>
      <c r="E6" s="4">
        <v>1</v>
      </c>
      <c r="F6" s="3">
        <v>897</v>
      </c>
      <c r="G6" s="4">
        <v>1</v>
      </c>
      <c r="H6" s="3">
        <v>897</v>
      </c>
      <c r="I6" s="4">
        <v>1</v>
      </c>
      <c r="J6" s="3">
        <v>897</v>
      </c>
      <c r="K6" s="4">
        <v>1</v>
      </c>
    </row>
    <row r="7" spans="1:11" ht="15">
      <c r="A7" s="17" t="s">
        <v>55</v>
      </c>
      <c r="B7" s="6">
        <f>SUM(B2:B6)</f>
        <v>949</v>
      </c>
      <c r="C7" s="5"/>
      <c r="D7" s="6">
        <f>SUM(D2:D6)</f>
        <v>340</v>
      </c>
      <c r="E7" s="5"/>
      <c r="F7" s="6">
        <f>SUM(F2:F6)</f>
        <v>897</v>
      </c>
      <c r="G7" s="5"/>
      <c r="H7" s="6">
        <f>SUM(H2:H6)</f>
        <v>897</v>
      </c>
      <c r="I7" s="5"/>
      <c r="J7" s="6">
        <f>SUM(J2:J6)</f>
        <v>897</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2020-09-23T05:51:43Z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18:46:53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LL</vt:lpwstr>
  </property>
</Properties>
</file>