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<sst xmlns="http://schemas.openxmlformats.org/spreadsheetml/2006/main" count="54" uniqueCount="46">
  <si>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Flag/Charter country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</si>
  <si>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</si>
  <si>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</si>
  <si>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</si>
  <si>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</si>
  <si>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</si>
  <si>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</si>
  <si>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</si>
  <si>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</si>
  <si>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</si>
  <si>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</si>
  <si>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</si>
  <si>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</si>
  <si>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</si>
  <si>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</si>
  <si>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</si>
  <si>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</si>
  <si>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</si>
  <si>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</si>
  <si>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</si>
  <si>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</si>
  <si>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</si>
  <si>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</si>
  <si>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</si>
  <si>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</si>
  <si>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</si>
  <si>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</si>
  <si>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</si>
  <si>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</si>
  <si>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</si>
  <si>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</si>
  <si>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</si>
  <si>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</si>
  <si>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</si>
  <si>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</si>
  <si>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</si>
  <si>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</si>
  <si>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</si>
  <si>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</si>
  <si>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</si>
  <si>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</si>
  <si>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</si>
  <si>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</si>
  <si>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</si>
  <si>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Indonesia unclassified</t>
  </si>
  <si>
    <t>Other Gears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</si>
</sst>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5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9" fontId="57" fillId="0" borderId="10" xfId="0" applyNumberFormat="1" applyFont="1" applyBorder="1" applyAlignment="1">
      <alignment horizontal="right" vertical="center" wrapText="1"/>
    </xf>
    <xf numFmtId="9" fontId="57" fillId="33" borderId="10" xfId="0" applyNumberFormat="1" applyFont="1" applyFill="1" applyBorder="1" applyAlignment="1">
      <alignment horizontal="right" vertical="center" wrapText="1"/>
    </xf>
    <xf numFmtId="3" fontId="56" fillId="34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1" xfId="53" applyFont="1" applyBorder="1" applyAlignment="1">
      <alignment horizontal="center" vertical="top"/>
    </xf>
    <xf numFmtId="0" fontId="55" fillId="35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left" vertical="top" wrapText="1"/>
    </xf>
    <xf numFmtId="0" fontId="61" fillId="13" borderId="14" xfId="0" applyFont="1" applyFill="1" applyBorder="1" applyAlignment="1">
      <alignment/>
    </xf>
    <xf numFmtId="0" fontId="61" fillId="0" borderId="10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3" fillId="8" borderId="16" xfId="0" applyFont="1" applyFill="1" applyBorder="1" applyAlignment="1">
      <alignment/>
    </xf>
    <xf numFmtId="0" fontId="63" fillId="8" borderId="17" xfId="0" applyFont="1" applyFill="1" applyBorder="1" applyAlignment="1">
      <alignment/>
    </xf>
    <xf numFmtId="0" fontId="63" fillId="8" borderId="18" xfId="0" applyFont="1" applyFill="1" applyBorder="1" applyAlignment="1">
      <alignment horizontal="center"/>
    </xf>
    <xf numFmtId="0" fontId="61" fillId="0" borderId="19" xfId="0" applyFont="1" applyBorder="1" applyAlignment="1">
      <alignment/>
    </xf>
    <xf numFmtId="14" fontId="61" fillId="0" borderId="20" xfId="0" applyNumberFormat="1" applyFont="1" applyBorder="1" applyAlignment="1">
      <alignment horizontal="center"/>
    </xf>
    <xf numFmtId="0" fontId="63" fillId="13" borderId="16" xfId="0" applyFont="1" applyFill="1" applyBorder="1" applyAlignment="1">
      <alignment/>
    </xf>
    <xf numFmtId="0" fontId="63" fillId="13" borderId="14" xfId="0" applyFont="1" applyFill="1" applyBorder="1" applyAlignment="1">
      <alignment horizontal="center"/>
    </xf>
    <xf numFmtId="0" fontId="63" fillId="13" borderId="14" xfId="0" applyFont="1" applyFill="1" applyBorder="1" applyAlignment="1">
      <alignment/>
    </xf>
    <xf numFmtId="0" fontId="63" fillId="11" borderId="16" xfId="0" applyFont="1" applyFill="1" applyBorder="1" applyAlignment="1">
      <alignment/>
    </xf>
    <xf numFmtId="0" fontId="63" fillId="11" borderId="12" xfId="0" applyFont="1" applyFill="1" applyBorder="1" applyAlignment="1">
      <alignment/>
    </xf>
    <xf numFmtId="0" fontId="63" fillId="13" borderId="21" xfId="0" applyFont="1" applyFill="1" applyBorder="1" applyAlignment="1">
      <alignment horizontal="center"/>
    </xf>
    <xf numFmtId="0" fontId="63" fillId="13" borderId="22" xfId="0" applyFont="1" applyFill="1" applyBorder="1" applyAlignment="1">
      <alignment horizontal="center"/>
    </xf>
    <xf numFmtId="0" fontId="64" fillId="0" borderId="23" xfId="53" applyFont="1" applyBorder="1" applyAlignment="1">
      <alignment horizontal="left" vertical="top" wrapText="1"/>
    </xf>
    <xf numFmtId="0" fontId="64" fillId="0" borderId="24" xfId="53" applyFont="1" applyBorder="1" applyAlignment="1">
      <alignment horizontal="left" vertical="top" wrapText="1"/>
    </xf>
    <xf numFmtId="0" fontId="64" fillId="0" borderId="25" xfId="53" applyFont="1" applyBorder="1" applyAlignment="1">
      <alignment horizontal="left" vertical="top" wrapText="1"/>
    </xf>
    <xf numFmtId="0" fontId="64" fillId="0" borderId="26" xfId="53" applyFont="1" applyBorder="1" applyAlignment="1">
      <alignment horizontal="left" vertical="top" wrapText="1"/>
    </xf>
    <xf numFmtId="0" fontId="62" fillId="0" borderId="21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0" fontId="62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55" fillId="35" borderId="10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15201444"/>
        <c:axId val="2595269"/>
      </c:bar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2014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1525"/>
          <c:w val="0.83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zoomScalePageLayoutView="0" workbookViewId="0" topLeftCell="A1">
      <selection activeCell="D29" sqref="D2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16384" width="9.140625" style="9" customWidth="1"/>
  </cols>
  <sheetData>
    <row r="1" spans="1:3" ht="18.75">
      <c r="A1" s="30" t="s">
        <v>0</v>
      </c>
      <c r="B1" s="38" t="s">
        <v>44</v>
      </c>
      <c r="C1" s="39"/>
    </row>
    <row r="2" spans="1:3" ht="19.5" thickBot="1">
      <c r="A2" s="31" t="s">
        <v>1</v>
      </c>
      <c r="B2" s="40" t="s">
        <v>45</v>
      </c>
      <c r="C2" s="41"/>
    </row>
    <row r="3" spans="1:3" ht="12" customHeight="1" thickBot="1">
      <c r="A3" s="13"/>
      <c r="B3" s="14"/>
      <c r="C3" s="13"/>
    </row>
    <row r="4" spans="1:3" ht="12">
      <c r="A4" s="27" t="s">
        <v>2</v>
      </c>
      <c r="B4" s="32" t="s">
        <v>3</v>
      </c>
      <c r="C4" s="33"/>
    </row>
    <row r="5" spans="1:3" ht="15" customHeight="1">
      <c r="A5" s="15" t="s">
        <v>4</v>
      </c>
      <c r="B5" s="34" t="s">
        <v>5</v>
      </c>
      <c r="C5" s="35"/>
    </row>
    <row r="6" spans="1:3" ht="13.5" customHeight="1" thickBot="1">
      <c r="A6" s="16" t="s">
        <v>6</v>
      </c>
      <c r="B6" s="36" t="s">
        <v>7</v>
      </c>
      <c r="C6" s="37"/>
    </row>
    <row r="7" spans="1:3" ht="12">
      <c r="A7" s="17"/>
      <c r="B7" s="18"/>
      <c r="C7" s="13"/>
    </row>
    <row r="8" spans="1:3" ht="12">
      <c r="A8" s="28" t="s">
        <v>8</v>
      </c>
      <c r="B8" s="29" t="s">
        <v>9</v>
      </c>
      <c r="C8" s="19" t="s">
        <v>10</v>
      </c>
    </row>
    <row r="9" spans="1:3" ht="36">
      <c r="A9" s="10" t="s">
        <v>11</v>
      </c>
      <c r="B9" s="20" t="s">
        <v>12</v>
      </c>
      <c r="C9" s="21" t="s">
        <v>13</v>
      </c>
    </row>
    <row r="10" spans="1:3" ht="24">
      <c r="A10" s="10" t="s">
        <v>14</v>
      </c>
      <c r="B10" s="20" t="s">
        <v>15</v>
      </c>
      <c r="C10" s="21" t="s">
        <v>16</v>
      </c>
    </row>
    <row r="11" spans="1:3" ht="12.75" thickBot="1">
      <c r="A11" s="13"/>
      <c r="B11" s="13"/>
      <c r="C11" s="13"/>
    </row>
    <row r="12" spans="1:3" ht="12">
      <c r="A12" s="22" t="s">
        <v>17</v>
      </c>
      <c r="B12" s="23" t="s">
        <v>18</v>
      </c>
      <c r="C12" s="24" t="s">
        <v>19</v>
      </c>
    </row>
    <row r="13" spans="1:3" ht="12.75" thickBot="1">
      <c r="A13" s="16">
        <v>0</v>
      </c>
      <c r="B13" s="25" t="s">
        <v>20</v>
      </c>
      <c r="C13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3" t="s">
        <v>21</v>
      </c>
      <c r="B1" s="42">
        <v>2015</v>
      </c>
      <c r="C1" s="42"/>
      <c r="D1" s="42">
        <v>2016</v>
      </c>
      <c r="E1" s="42"/>
      <c r="F1" s="42">
        <v>2017</v>
      </c>
      <c r="G1" s="42"/>
      <c r="H1" s="42">
        <v>2018</v>
      </c>
      <c r="I1" s="42"/>
      <c r="J1" s="42">
        <v>2019</v>
      </c>
      <c r="K1" s="42"/>
    </row>
    <row r="2" spans="1:11" ht="15" customHeight="1">
      <c r="A2" s="43"/>
      <c r="B2" s="11" t="s">
        <v>22</v>
      </c>
      <c r="C2" s="11" t="s">
        <v>23</v>
      </c>
      <c r="D2" s="11" t="s">
        <v>22</v>
      </c>
      <c r="E2" s="11" t="s">
        <v>23</v>
      </c>
      <c r="F2" s="11" t="s">
        <v>22</v>
      </c>
      <c r="G2" s="11" t="s">
        <v>23</v>
      </c>
      <c r="H2" s="11" t="s">
        <v>22</v>
      </c>
      <c r="I2" s="11" t="s">
        <v>23</v>
      </c>
      <c r="J2" s="11" t="s">
        <v>22</v>
      </c>
      <c r="K2" s="11" t="s">
        <v>23</v>
      </c>
    </row>
    <row r="3" spans="1:11" ht="15">
      <c r="A3" s="2" t="s">
        <v>24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161</v>
      </c>
      <c r="I3" s="4">
        <v>0.0010429960547540537</v>
      </c>
      <c r="J3" s="3">
        <v>0</v>
      </c>
      <c r="K3" s="4"/>
    </row>
    <row r="4" spans="1:11" ht="15">
      <c r="A4" s="2" t="s">
        <v>25</v>
      </c>
      <c r="B4" s="3">
        <v>6177</v>
      </c>
      <c r="C4" s="4">
        <v>0.04812584241649851</v>
      </c>
      <c r="D4" s="3">
        <v>12678</v>
      </c>
      <c r="E4" s="4">
        <v>0.07656536863465069</v>
      </c>
      <c r="F4" s="3">
        <v>3112</v>
      </c>
      <c r="G4" s="4">
        <v>0.032329108664034906</v>
      </c>
      <c r="H4" s="3">
        <v>8034</v>
      </c>
      <c r="I4" s="4">
        <v>0.052046150955863776</v>
      </c>
      <c r="J4" s="3">
        <v>0</v>
      </c>
      <c r="K4" s="4"/>
    </row>
    <row r="5" spans="1:11" ht="15">
      <c r="A5" s="2" t="s">
        <v>26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27</v>
      </c>
      <c r="B6" s="3">
        <v>92387</v>
      </c>
      <c r="C6" s="4">
        <v>0.7197996120014647</v>
      </c>
      <c r="D6" s="3">
        <v>104592</v>
      </c>
      <c r="E6" s="4">
        <v>0.6316552323896029</v>
      </c>
      <c r="F6" s="3">
        <v>82023</v>
      </c>
      <c r="G6" s="4">
        <v>0.852098483274465</v>
      </c>
      <c r="H6" s="3">
        <v>95363</v>
      </c>
      <c r="I6" s="4">
        <v>0.6177840544690113</v>
      </c>
      <c r="J6" s="3">
        <v>0</v>
      </c>
      <c r="K6" s="4"/>
    </row>
    <row r="7" spans="1:11" ht="15">
      <c r="A7" s="2" t="s">
        <v>28</v>
      </c>
      <c r="B7" s="3">
        <v>29787</v>
      </c>
      <c r="C7" s="4">
        <v>0.23207454558203675</v>
      </c>
      <c r="D7" s="3">
        <v>48314</v>
      </c>
      <c r="E7" s="4">
        <v>0.29177939897574645</v>
      </c>
      <c r="F7" s="3">
        <v>11125</v>
      </c>
      <c r="G7" s="4">
        <v>0.1155724080615001</v>
      </c>
      <c r="H7" s="3">
        <v>50805</v>
      </c>
      <c r="I7" s="4">
        <v>0.3291267985203708</v>
      </c>
      <c r="J7" s="3">
        <v>0</v>
      </c>
      <c r="K7" s="4"/>
    </row>
    <row r="8" spans="1:11" ht="15">
      <c r="A8" s="2" t="s">
        <v>29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/>
    </row>
    <row r="9" spans="1:11" ht="15">
      <c r="A9" s="2" t="s">
        <v>30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/>
    </row>
    <row r="10" spans="1:11" ht="15">
      <c r="A10" s="2" t="s">
        <v>31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/>
    </row>
    <row r="11" spans="1:11" ht="15">
      <c r="A11" s="2" t="s">
        <v>32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/>
    </row>
    <row r="12" spans="1:11" ht="15">
      <c r="A12" s="2" t="s">
        <v>33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/>
    </row>
    <row r="13" spans="1:11" ht="15">
      <c r="A13" s="2" t="s">
        <v>34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/>
    </row>
    <row r="14" spans="1:11" ht="15">
      <c r="A14" s="2" t="s">
        <v>35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/>
    </row>
    <row r="15" spans="1:11" ht="15">
      <c r="A15" s="2" t="s">
        <v>36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/>
    </row>
    <row r="16" spans="1:11" ht="15">
      <c r="A16" s="2" t="s">
        <v>37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/>
    </row>
    <row r="17" spans="1:11" ht="15">
      <c r="A17" s="2" t="s">
        <v>38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/>
    </row>
    <row r="18" spans="1:11" ht="15">
      <c r="A18" s="2" t="s">
        <v>39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/>
    </row>
    <row r="19" spans="1:11" ht="15">
      <c r="A19" s="2" t="s">
        <v>40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/>
    </row>
    <row r="20" spans="1:11" ht="15">
      <c r="A20" s="12" t="s">
        <v>41</v>
      </c>
      <c r="B20" s="6">
        <f>SUM(B2:B19)</f>
        <v>128351</v>
      </c>
      <c r="C20" s="5"/>
      <c r="D20" s="6">
        <f>SUM(D2:D19)</f>
        <v>165584</v>
      </c>
      <c r="E20" s="5"/>
      <c r="F20" s="6">
        <f>SUM(F2:F19)</f>
        <v>96260</v>
      </c>
      <c r="G20" s="5"/>
      <c r="H20" s="6">
        <f>SUM(H2:H19)</f>
        <v>154363</v>
      </c>
      <c r="I20" s="5"/>
      <c r="J20" s="6">
        <f>SUM(J2:J19)</f>
        <v>0</v>
      </c>
      <c r="K20" s="5"/>
    </row>
    <row r="22" spans="1:10" ht="15">
      <c r="A22" s="7" t="s">
        <v>42</v>
      </c>
      <c r="B22" s="8">
        <f>SUM(B8:B11)</f>
        <v>0</v>
      </c>
      <c r="C22" s="7"/>
      <c r="D22" s="8">
        <f>SUM(D8:D11)</f>
        <v>0</v>
      </c>
      <c r="E22" s="7"/>
      <c r="F22" s="8">
        <f>SUM(F8:F11)</f>
        <v>0</v>
      </c>
      <c r="G22" s="7"/>
      <c r="H22" s="8">
        <f>SUM(H8:H11)</f>
        <v>0</v>
      </c>
      <c r="I22" s="7"/>
      <c r="J22" s="8">
        <f>SUM(J8:J11)</f>
        <v>0</v>
      </c>
    </row>
    <row r="23" spans="1:10" ht="15">
      <c r="A23" s="7" t="s">
        <v>43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2015</v>
      </c>
      <c r="C28" s="7">
        <f>D1</f>
        <v>2016</v>
      </c>
      <c r="D28" s="7">
        <f>F1</f>
        <v>2017</v>
      </c>
      <c r="E28" s="7">
        <f>H1</f>
        <v>2018</v>
      </c>
      <c r="F28" s="7">
        <f>J1</f>
        <v>2019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0</v>
      </c>
      <c r="D29" s="7">
        <f>F3</f>
        <v>0</v>
      </c>
      <c r="E29" s="7">
        <f>H3</f>
        <v>161</v>
      </c>
      <c r="F29" s="7">
        <f>J3</f>
        <v>0</v>
      </c>
    </row>
    <row r="30" spans="1:6" ht="15">
      <c r="A30" s="7" t="str">
        <f t="shared" si="0"/>
        <v>BIGEYE TUNA</v>
      </c>
      <c r="B30" s="7">
        <f t="shared" si="0"/>
        <v>6177</v>
      </c>
      <c r="C30" s="7">
        <f>D4</f>
        <v>12678</v>
      </c>
      <c r="D30" s="7">
        <f>F4</f>
        <v>3112</v>
      </c>
      <c r="E30" s="7">
        <f>H4</f>
        <v>8034</v>
      </c>
      <c r="F30" s="7">
        <f>J4</f>
        <v>0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92387</v>
      </c>
      <c r="C32" s="7">
        <f>D6</f>
        <v>104592</v>
      </c>
      <c r="D32" s="7">
        <f>F6</f>
        <v>82023</v>
      </c>
      <c r="E32" s="7">
        <f>H6</f>
        <v>95363</v>
      </c>
      <c r="F32" s="7">
        <f>J6</f>
        <v>0</v>
      </c>
    </row>
    <row r="33" spans="1:6" ht="15">
      <c r="A33" s="7" t="str">
        <f t="shared" si="0"/>
        <v>YELLOWFIN TUNA</v>
      </c>
      <c r="B33" s="7">
        <f t="shared" si="0"/>
        <v>29787</v>
      </c>
      <c r="C33" s="7">
        <f>D7</f>
        <v>48314</v>
      </c>
      <c r="D33" s="7">
        <f>F7</f>
        <v>11125</v>
      </c>
      <c r="E33" s="7">
        <f>H7</f>
        <v>50805</v>
      </c>
      <c r="F33" s="7">
        <f>J7</f>
        <v>0</v>
      </c>
    </row>
    <row r="34" spans="1:6" ht="15">
      <c r="A34" s="7" t="str">
        <f>A22</f>
        <v>Billfish</v>
      </c>
      <c r="B34" s="8">
        <f>B22</f>
        <v>0</v>
      </c>
      <c r="C34" s="8">
        <f>D22</f>
        <v>0</v>
      </c>
      <c r="D34" s="8">
        <f>F22</f>
        <v>0</v>
      </c>
      <c r="E34" s="8">
        <f>H22</f>
        <v>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2020-03-12T20:51:09Z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PNIEX1.wcpfc.local ([172.16.200.21]) by sp.wcpfc.int with Microsoft SMTPSVC(8.0.9200.16384);
  Fri, 13 Mar 2020 10:49:59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Cc">
    <vt:lpwstr>Tim Jones &amp;lt;tim.jones@wcpfc.int&amp;gt;</vt:lpwstr>
  </property>
  <property fmtid="{D5CDD505-2E9C-101B-9397-08002B2CF9AE}" pid="7" name="EmailSubject">
    <vt:lpwstr>ACE</vt:lpwstr>
  </property>
</Properties>
</file>