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<sst xmlns="http://schemas.openxmlformats.org/spreadsheetml/2006/main" count="57" uniqueCount="49">
  <si>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Flag/Charter country</t>
  </si>
  <si>
    <t>Date/Time generated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</si>
  <si>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</si>
  <si>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</si>
  <si>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</si>
  <si>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</si>
  <si>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</si>
  <si>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</si>
  <si>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</si>
  <si>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</si>
  <si>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</si>
  <si>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</si>
  <si>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</si>
  <si>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</si>
  <si>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</si>
  <si>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</si>
  <si>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</si>
  <si>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</si>
  <si>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</si>
  <si>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</si>
  <si>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</si>
  <si>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</si>
  <si>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</si>
  <si>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</si>
  <si>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</si>
  <si>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</si>
  <si>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</si>
  <si>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</si>
  <si>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</si>
  <si>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</si>
  <si>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</si>
  <si>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</si>
  <si>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</si>
  <si>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</si>
  <si>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</si>
  <si>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</si>
  <si>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</si>
  <si>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</si>
  <si>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</si>
  <si>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</si>
  <si>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</si>
  <si>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</si>
  <si>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</si>
  <si>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</si>
  <si>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</si>
  <si>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</si>
  <si>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</si>
  <si>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French Polynesia Potimarara</t>
  </si>
  <si>
    <t>Other Gears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</si>
</sst>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left" vertical="top" wrapText="1"/>
    </xf>
    <xf numFmtId="0" fontId="63" fillId="13" borderId="14" xfId="0" applyFont="1" applyFill="1" applyBorder="1" applyAlignment="1">
      <alignment/>
    </xf>
    <xf numFmtId="0" fontId="63" fillId="0" borderId="1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/>
    </xf>
    <xf numFmtId="0" fontId="65" fillId="8" borderId="18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6" xfId="0" applyFont="1" applyFill="1" applyBorder="1" applyAlignment="1">
      <alignment/>
    </xf>
    <xf numFmtId="0" fontId="65" fillId="13" borderId="14" xfId="0" applyFont="1" applyFill="1" applyBorder="1" applyAlignment="1">
      <alignment horizontal="center"/>
    </xf>
    <xf numFmtId="0" fontId="65" fillId="13" borderId="14" xfId="0" applyFont="1" applyFill="1" applyBorder="1" applyAlignment="1">
      <alignment/>
    </xf>
    <xf numFmtId="0" fontId="65" fillId="11" borderId="16" xfId="0" applyFont="1" applyFill="1" applyBorder="1" applyAlignment="1">
      <alignment/>
    </xf>
    <xf numFmtId="0" fontId="65" fillId="11" borderId="12" xfId="0" applyFont="1" applyFill="1" applyBorder="1" applyAlignment="1">
      <alignment/>
    </xf>
    <xf numFmtId="0" fontId="66" fillId="0" borderId="12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11310871"/>
        <c:axId val="34688976"/>
      </c:barChart>
      <c:catAx>
        <c:axId val="11310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688976"/>
        <c:crosses val="autoZero"/>
        <c:auto val="1"/>
        <c:lblOffset val="100"/>
        <c:tickLblSkip val="1"/>
        <c:noMultiLvlLbl val="0"/>
      </c:catAx>
      <c:valAx>
        <c:axId val="34688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31087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4" width="9.140625" style="9" customWidth="1"/>
    <col min="5" max="5" width="18.00390625" style="9" customWidth="1"/>
    <col min="6" max="16384" width="9.140625" style="9" customWidth="1"/>
  </cols>
  <sheetData>
    <row r="1" spans="1:5" ht="18.75">
      <c r="A1" s="30" t="s">
        <v>0</v>
      </c>
      <c r="B1" s="43" t="s">
        <v>47</v>
      </c>
      <c r="C1" s="44"/>
      <c r="E1" s="36" t="s">
        <v>1</v>
      </c>
    </row>
    <row r="2" spans="1:5" ht="19.5" thickBot="1">
      <c r="A2" s="31" t="s">
        <v>2</v>
      </c>
      <c r="B2" s="45" t="s">
        <v>48</v>
      </c>
      <c r="C2" s="46"/>
      <c r="E2" s="49">
        <v>44097.68085648148</v>
      </c>
    </row>
    <row r="3" spans="1:3" ht="12" customHeight="1" thickBot="1">
      <c r="A3" s="13"/>
      <c r="B3" s="14"/>
      <c r="C3" s="13"/>
    </row>
    <row r="4" spans="1:3" ht="12">
      <c r="A4" s="27" t="s">
        <v>3</v>
      </c>
      <c r="B4" s="37" t="s">
        <v>4</v>
      </c>
      <c r="C4" s="38"/>
    </row>
    <row r="5" spans="1:3" ht="15" customHeight="1">
      <c r="A5" s="15" t="s">
        <v>5</v>
      </c>
      <c r="B5" s="39" t="s">
        <v>6</v>
      </c>
      <c r="C5" s="40"/>
    </row>
    <row r="6" spans="1:3" ht="13.5" customHeight="1" thickBot="1">
      <c r="A6" s="16" t="s">
        <v>7</v>
      </c>
      <c r="B6" s="41" t="s">
        <v>8</v>
      </c>
      <c r="C6" s="42"/>
    </row>
    <row r="7" spans="1:3" ht="12">
      <c r="A7" s="17"/>
      <c r="B7" s="18"/>
      <c r="C7" s="13"/>
    </row>
    <row r="8" spans="1:3" ht="12">
      <c r="A8" s="28" t="s">
        <v>9</v>
      </c>
      <c r="B8" s="29" t="s">
        <v>10</v>
      </c>
      <c r="C8" s="19" t="s">
        <v>11</v>
      </c>
    </row>
    <row r="9" spans="1:3" ht="36">
      <c r="A9" s="10" t="s">
        <v>12</v>
      </c>
      <c r="B9" s="20" t="s">
        <v>13</v>
      </c>
      <c r="C9" s="21" t="s">
        <v>14</v>
      </c>
    </row>
    <row r="10" spans="1:3" ht="24">
      <c r="A10" s="10" t="s">
        <v>15</v>
      </c>
      <c r="B10" s="20" t="s">
        <v>16</v>
      </c>
      <c r="C10" s="21" t="s">
        <v>17</v>
      </c>
    </row>
    <row r="11" spans="1:3" ht="12.75" thickBot="1">
      <c r="A11" s="13"/>
      <c r="B11" s="13"/>
      <c r="C11" s="13"/>
    </row>
    <row r="12" spans="1:3" ht="12">
      <c r="A12" s="22" t="s">
        <v>18</v>
      </c>
      <c r="B12" s="23" t="s">
        <v>19</v>
      </c>
      <c r="C12" s="24" t="s">
        <v>20</v>
      </c>
    </row>
    <row r="13" spans="1:3" ht="16.5" thickBot="1">
      <c r="A13" s="32" t="s">
        <v>21</v>
      </c>
      <c r="B13" s="33" t="s">
        <v>22</v>
      </c>
      <c r="C13" s="34">
        <v>43965</v>
      </c>
    </row>
    <row r="14" spans="1:3" ht="12.75" thickBot="1">
      <c r="A14" s="35">
        <v>0</v>
      </c>
      <c r="B14" s="25" t="s">
        <v>23</v>
      </c>
      <c r="C14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8" t="s">
        <v>24</v>
      </c>
      <c r="B1" s="47">
        <v>2015</v>
      </c>
      <c r="C1" s="47"/>
      <c r="D1" s="47">
        <v>2016</v>
      </c>
      <c r="E1" s="47"/>
      <c r="F1" s="47">
        <v>2017</v>
      </c>
      <c r="G1" s="47"/>
      <c r="H1" s="47">
        <v>2018</v>
      </c>
      <c r="I1" s="47"/>
      <c r="J1" s="47">
        <v>2019</v>
      </c>
      <c r="K1" s="47"/>
    </row>
    <row r="2" spans="1:11" ht="15" customHeight="1">
      <c r="A2" s="48"/>
      <c r="B2" s="11" t="s">
        <v>25</v>
      </c>
      <c r="C2" s="11" t="s">
        <v>26</v>
      </c>
      <c r="D2" s="11" t="s">
        <v>25</v>
      </c>
      <c r="E2" s="11" t="s">
        <v>26</v>
      </c>
      <c r="F2" s="11" t="s">
        <v>25</v>
      </c>
      <c r="G2" s="11" t="s">
        <v>26</v>
      </c>
      <c r="H2" s="11" t="s">
        <v>25</v>
      </c>
      <c r="I2" s="11" t="s">
        <v>26</v>
      </c>
      <c r="J2" s="11" t="s">
        <v>25</v>
      </c>
      <c r="K2" s="11" t="s">
        <v>26</v>
      </c>
    </row>
    <row r="3" spans="1:11" ht="15">
      <c r="A3" s="2" t="s">
        <v>27</v>
      </c>
      <c r="B3" s="3">
        <v>263</v>
      </c>
      <c r="C3" s="4">
        <v>0.13967073818374934</v>
      </c>
      <c r="D3" s="3">
        <v>333</v>
      </c>
      <c r="E3" s="4">
        <v>0.19530791788856305</v>
      </c>
      <c r="F3" s="3">
        <v>199</v>
      </c>
      <c r="G3" s="4">
        <v>0.11274787535410764</v>
      </c>
      <c r="H3" s="3">
        <v>219</v>
      </c>
      <c r="I3" s="4">
        <v>0.14193130265716136</v>
      </c>
      <c r="J3" s="3">
        <v>242</v>
      </c>
      <c r="K3" s="4">
        <v>0.15633074935400518</v>
      </c>
    </row>
    <row r="4" spans="1:11" ht="15">
      <c r="A4" s="2" t="s">
        <v>28</v>
      </c>
      <c r="B4" s="3">
        <v>12</v>
      </c>
      <c r="C4" s="4">
        <v>0.006372809346787042</v>
      </c>
      <c r="D4" s="3">
        <v>20</v>
      </c>
      <c r="E4" s="4">
        <v>0.011730205278592375</v>
      </c>
      <c r="F4" s="3">
        <v>9</v>
      </c>
      <c r="G4" s="4">
        <v>0.0050991501416430595</v>
      </c>
      <c r="H4" s="3">
        <v>17</v>
      </c>
      <c r="I4" s="4">
        <v>0.01101749837977965</v>
      </c>
      <c r="J4" s="3">
        <v>21</v>
      </c>
      <c r="K4" s="4">
        <v>0.013565891472868217</v>
      </c>
    </row>
    <row r="5" spans="1:11" ht="15">
      <c r="A5" s="2" t="s">
        <v>29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30</v>
      </c>
      <c r="B6" s="3">
        <v>604</v>
      </c>
      <c r="C6" s="4">
        <v>0.32076473712161446</v>
      </c>
      <c r="D6" s="3">
        <v>512</v>
      </c>
      <c r="E6" s="4">
        <v>0.3002932551319648</v>
      </c>
      <c r="F6" s="3">
        <v>598</v>
      </c>
      <c r="G6" s="4">
        <v>0.3388101983002833</v>
      </c>
      <c r="H6" s="3">
        <v>289</v>
      </c>
      <c r="I6" s="4">
        <v>0.18729747245625405</v>
      </c>
      <c r="J6" s="3">
        <v>326</v>
      </c>
      <c r="K6" s="4">
        <v>0.21059431524547803</v>
      </c>
    </row>
    <row r="7" spans="1:11" ht="15">
      <c r="A7" s="2" t="s">
        <v>31</v>
      </c>
      <c r="B7" s="3">
        <v>762</v>
      </c>
      <c r="C7" s="4">
        <v>0.40467339352097714</v>
      </c>
      <c r="D7" s="3">
        <v>607</v>
      </c>
      <c r="E7" s="4">
        <v>0.3560117302052786</v>
      </c>
      <c r="F7" s="3">
        <v>688</v>
      </c>
      <c r="G7" s="4">
        <v>0.38980169971671386</v>
      </c>
      <c r="H7" s="3">
        <v>782</v>
      </c>
      <c r="I7" s="4">
        <v>0.5068049254698639</v>
      </c>
      <c r="J7" s="3">
        <v>707</v>
      </c>
      <c r="K7" s="4">
        <v>0.45671834625323</v>
      </c>
    </row>
    <row r="8" spans="1:11" ht="15">
      <c r="A8" s="2" t="s">
        <v>32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33</v>
      </c>
      <c r="B9" s="3">
        <v>237</v>
      </c>
      <c r="C9" s="4">
        <v>0.12586298459904408</v>
      </c>
      <c r="D9" s="3">
        <v>228</v>
      </c>
      <c r="E9" s="4">
        <v>0.13372434017595308</v>
      </c>
      <c r="F9" s="3">
        <v>266</v>
      </c>
      <c r="G9" s="4">
        <v>0.15070821529745043</v>
      </c>
      <c r="H9" s="3">
        <v>231</v>
      </c>
      <c r="I9" s="4">
        <v>0.14970836033700582</v>
      </c>
      <c r="J9" s="3">
        <v>247</v>
      </c>
      <c r="K9" s="4">
        <v>0.15956072351421188</v>
      </c>
    </row>
    <row r="10" spans="1:11" ht="15">
      <c r="A10" s="2" t="s">
        <v>34</v>
      </c>
      <c r="B10" s="3">
        <v>5</v>
      </c>
      <c r="C10" s="4">
        <v>0.0026553372278279343</v>
      </c>
      <c r="D10" s="3">
        <v>5</v>
      </c>
      <c r="E10" s="4">
        <v>0.002932551319648094</v>
      </c>
      <c r="F10" s="3">
        <v>5</v>
      </c>
      <c r="G10" s="4">
        <v>0.0028328611898017</v>
      </c>
      <c r="H10" s="3">
        <v>5</v>
      </c>
      <c r="I10" s="4">
        <v>0.0032404406999351912</v>
      </c>
      <c r="J10" s="3">
        <v>5</v>
      </c>
      <c r="K10" s="4">
        <v>0.003229974160206718</v>
      </c>
    </row>
    <row r="11" spans="1:11" ht="15">
      <c r="A11" s="2" t="s">
        <v>35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36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37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38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39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40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41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42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43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2" t="s">
        <v>44</v>
      </c>
      <c r="B20" s="6">
        <f>SUM(B2:B19)</f>
        <v>1883</v>
      </c>
      <c r="C20" s="5"/>
      <c r="D20" s="6">
        <f>SUM(D2:D19)</f>
        <v>1705</v>
      </c>
      <c r="E20" s="5"/>
      <c r="F20" s="6">
        <f>SUM(F2:F19)</f>
        <v>1765</v>
      </c>
      <c r="G20" s="5"/>
      <c r="H20" s="6">
        <f>SUM(H2:H19)</f>
        <v>1543</v>
      </c>
      <c r="I20" s="5"/>
      <c r="J20" s="6">
        <f>SUM(J2:J19)</f>
        <v>1548</v>
      </c>
      <c r="K20" s="5"/>
    </row>
    <row r="22" spans="1:10" ht="15">
      <c r="A22" s="7" t="s">
        <v>45</v>
      </c>
      <c r="B22" s="8">
        <f>SUM(B8:B11)</f>
        <v>242</v>
      </c>
      <c r="C22" s="7"/>
      <c r="D22" s="8">
        <f>SUM(D8:D11)</f>
        <v>233</v>
      </c>
      <c r="E22" s="7"/>
      <c r="F22" s="8">
        <f>SUM(F8:F11)</f>
        <v>271</v>
      </c>
      <c r="G22" s="7"/>
      <c r="H22" s="8">
        <f>SUM(H8:H11)</f>
        <v>236</v>
      </c>
      <c r="I22" s="7"/>
      <c r="J22" s="8">
        <f>SUM(J8:J11)</f>
        <v>252</v>
      </c>
    </row>
    <row r="23" spans="1:10" ht="15">
      <c r="A23" s="7" t="s">
        <v>46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0</v>
      </c>
      <c r="G23" s="7"/>
      <c r="H23" s="8">
        <f>SUM(H12:H19)</f>
        <v>0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2015</v>
      </c>
      <c r="C28" s="7">
        <f>D1</f>
        <v>2016</v>
      </c>
      <c r="D28" s="7">
        <f>F1</f>
        <v>2017</v>
      </c>
      <c r="E28" s="7">
        <f>H1</f>
        <v>2018</v>
      </c>
      <c r="F28" s="7">
        <f>J1</f>
        <v>2019</v>
      </c>
    </row>
    <row r="29" spans="1:6" ht="15">
      <c r="A29" s="7" t="str">
        <f aca="true" t="shared" si="0" ref="A29:B33">A3</f>
        <v>ALBACORE</v>
      </c>
      <c r="B29" s="7">
        <f t="shared" si="0"/>
        <v>263</v>
      </c>
      <c r="C29" s="7">
        <f>D3</f>
        <v>333</v>
      </c>
      <c r="D29" s="7">
        <f>F3</f>
        <v>199</v>
      </c>
      <c r="E29" s="7">
        <f>H3</f>
        <v>219</v>
      </c>
      <c r="F29" s="7">
        <f>J3</f>
        <v>242</v>
      </c>
    </row>
    <row r="30" spans="1:6" ht="15">
      <c r="A30" s="7" t="str">
        <f t="shared" si="0"/>
        <v>BIGEYE TUNA</v>
      </c>
      <c r="B30" s="7">
        <f t="shared" si="0"/>
        <v>12</v>
      </c>
      <c r="C30" s="7">
        <f>D4</f>
        <v>20</v>
      </c>
      <c r="D30" s="7">
        <f>F4</f>
        <v>9</v>
      </c>
      <c r="E30" s="7">
        <f>H4</f>
        <v>17</v>
      </c>
      <c r="F30" s="7">
        <f>J4</f>
        <v>21</v>
      </c>
    </row>
    <row r="31" spans="1:6" ht="15">
      <c r="A31" s="7" t="str">
        <f t="shared" si="0"/>
        <v>PACIFIC BLUEFIN TUNA</v>
      </c>
      <c r="B31" s="7">
        <f t="shared" si="0"/>
        <v>0</v>
      </c>
      <c r="C31" s="7">
        <f>D5</f>
        <v>0</v>
      </c>
      <c r="D31" s="7">
        <f>F5</f>
        <v>0</v>
      </c>
      <c r="E31" s="7">
        <f>H5</f>
        <v>0</v>
      </c>
      <c r="F31" s="7">
        <f>J5</f>
        <v>0</v>
      </c>
    </row>
    <row r="32" spans="1:6" ht="15">
      <c r="A32" s="7" t="str">
        <f t="shared" si="0"/>
        <v>SKIPJACK TUNA</v>
      </c>
      <c r="B32" s="7">
        <f t="shared" si="0"/>
        <v>604</v>
      </c>
      <c r="C32" s="7">
        <f>D6</f>
        <v>512</v>
      </c>
      <c r="D32" s="7">
        <f>F6</f>
        <v>598</v>
      </c>
      <c r="E32" s="7">
        <f>H6</f>
        <v>289</v>
      </c>
      <c r="F32" s="7">
        <f>J6</f>
        <v>326</v>
      </c>
    </row>
    <row r="33" spans="1:6" ht="15">
      <c r="A33" s="7" t="str">
        <f t="shared" si="0"/>
        <v>YELLOWFIN TUNA</v>
      </c>
      <c r="B33" s="7">
        <f t="shared" si="0"/>
        <v>762</v>
      </c>
      <c r="C33" s="7">
        <f>D7</f>
        <v>607</v>
      </c>
      <c r="D33" s="7">
        <f>F7</f>
        <v>688</v>
      </c>
      <c r="E33" s="7">
        <f>H7</f>
        <v>782</v>
      </c>
      <c r="F33" s="7">
        <f>J7</f>
        <v>707</v>
      </c>
    </row>
    <row r="34" spans="1:6" ht="15">
      <c r="A34" s="7" t="str">
        <f>A22</f>
        <v>Billfish</v>
      </c>
      <c r="B34" s="8">
        <f>B22</f>
        <v>242</v>
      </c>
      <c r="C34" s="8">
        <f>D22</f>
        <v>233</v>
      </c>
      <c r="D34" s="8">
        <f>F22</f>
        <v>271</v>
      </c>
      <c r="E34" s="8">
        <f>H22</f>
        <v>236</v>
      </c>
      <c r="F34" s="8">
        <f>J22</f>
        <v>252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0</v>
      </c>
      <c r="E35" s="8">
        <f>H23</f>
        <v>0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2020-09-23T05:20:26Z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From">
    <vt:lpwstr>Emmanuel Schneiter &lt;EmmanuelS@spc.int&gt;</vt:lpwstr>
  </property>
  <property fmtid="{D5CDD505-2E9C-101B-9397-08002B2CF9AE}" pid="3" name="EmailHeaders">
    <vt:lpwstr>x-sender: EmmanuelS@spc.int
x-receiver: ace.tables@sp.wcpfc.int
Received: from pniex2.wcpfc.local ([172.16.200.13]) by sp.wcpfc.int with Microsoft SMTPSVC(8.0.9200.16384);
  Wed, 23 Sep 2020 18:46:08 +1100
Received: from pniex2.wcpfc.local (172.16.200</vt:lpwstr>
  </property>
  <property fmtid="{D5CDD505-2E9C-101B-9397-08002B2CF9AE}" pid="4" name="EmailSender">
    <vt:lpwstr>&lt;a href="mailto&amp;#58;EmmanuelS@spc.int"&gt;EmmanuelS@spc.int&lt;/a&gt;</vt:lpwstr>
  </property>
  <property fmtid="{D5CDD505-2E9C-101B-9397-08002B2CF9AE}" pid="5" name="EmailTo">
    <vt:lpwstr>ACE.tables@sp.wcpfc.int &amp;lt;ACE.tables@sp.wcpfc.int&amp;gt;</vt:lpwstr>
  </property>
  <property fmtid="{D5CDD505-2E9C-101B-9397-08002B2CF9AE}" pid="6" name="EmailSubject">
    <vt:lpwstr>OT, PL</vt:lpwstr>
  </property>
</Properties>
</file>