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5" activeTab="0"/>
  </bookViews>
  <sheets>
    <sheet name="Legend" sheetId="1" r:id="rId1"/>
    <sheet name="Vessels" sheetId="2" r:id="rId2"/>
    <sheet name="WCPFC" sheetId="3" r:id="rId3"/>
    <sheet name="WCPFC-unadjusted" sheetId="4" r:id="rId4"/>
    <sheet name="History-Graphs" sheetId="5" r:id="rId5"/>
    <sheet name="Map" sheetId="6" r:id="rId6"/>
    <sheet name="WCPFC_Retained" sheetId="7" r:id="rId7"/>
    <sheet name="WCPFC_Discards" sheetId="8" r:id="rId8"/>
  </sheets>
  <definedNames/>
  <calcPr fullCalcOnLoad="1"/>
</workbook>
</file>

<file path=xl/sharedStrings.xml><?xml version="1.0" encoding="utf-8"?>
<sst xmlns="http://schemas.openxmlformats.org/spreadsheetml/2006/main" count="166" uniqueCount="73">
  <si>
    <t>Flag/Charter country</t>
  </si>
  <si>
    <t>Date/Time generated</t>
  </si>
  <si>
    <t>Gear</t>
  </si>
  <si>
    <t>PURSE SEINE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</si>
  <si>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</si>
  <si>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</si>
  <si>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</si>
  <si>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</si>
  <si>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</si>
  <si>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</si>
  <si>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</si>
  <si>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</si>
  <si>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</si>
  <si>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</si>
  <si>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</si>
  <si>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</si>
  <si>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</si>
  <si>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  Tuna species catch estimates have been adjusted from estimates provided by CCMs through analyses based on observer data.  Note that provisional tuna species catch estimates for the most recent calendar year may not yet be undertaken.</t>
  </si>
  <si>
    <t>AR Part 1 - Essential information - I    SciData - Section 1</t>
  </si>
  <si>
    <t>WCPFC-unadjusted</t>
  </si>
  <si>
    <t>Annual catch (retained+discards) by primary species in the WCPFC Convention Area for the previous calendar year (x-1) and previous 4 years (x-2 to x-5). Tuna species catch estimates are as provided by CCMs.</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</si>
  <si>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</si>
  <si>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</si>
  <si>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</si>
  <si>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</si>
  <si>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 (3-vessel rule applied to filter data;  maps with unfiltered data available to flag states on request).</t>
  </si>
  <si>
    <t>AR Part 1 - Tabular Annual Fisheries Information - Figure 3</t>
  </si>
  <si>
    <t>WCPFC_Retained</t>
  </si>
  <si>
    <t>Annual RETAINED catch by key species in the WCPFC Convention Area for the previous calendar year (x-1) and previous 4 years (x-2 to x-5)</t>
  </si>
  <si>
    <t>SciData - Section 1</t>
  </si>
  <si>
    <t>WCPFC_Discards</t>
  </si>
  <si>
    <t>Annual DISCARDS by key species in the WCPFC Convention Area for the previous calendar year (x-1) and previous 4 years (x-2 to x-5)</t>
  </si>
  <si>
    <t>Version</t>
  </si>
  <si>
    <t>Notes</t>
  </si>
  <si>
    <t>Date</t>
  </si>
  <si>
    <t>1.1</t>
  </si>
  <si>
    <t xml:space="preserve">Changed maps to show the extent of WCPFC purse seine fishery for all fleets. </t>
  </si>
  <si>
    <t>1.0</t>
  </si>
  <si>
    <t>Enhanced version with provisional 2019 estimates, including a new worksheets "WCPFC_Retained".</t>
  </si>
  <si>
    <t xml:space="preserve">Initial trial for review at SC16 </t>
  </si>
  <si>
    <t>Vessel category</t>
  </si>
  <si>
    <t xml:space="preserve">No. </t>
  </si>
  <si>
    <t>%</t>
  </si>
  <si>
    <t>0 - 500 GRT</t>
  </si>
  <si>
    <t>501 -1000 GRT</t>
  </si>
  <si>
    <t>1001 -1500 GRT</t>
  </si>
  <si>
    <t>1500+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</si>
  <si>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</si>
  <si>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</si>
  <si>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</si>
  <si>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</si>
  <si>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</si>
  <si>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</si>
  <si>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</si>
  <si>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</si>
  <si>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</si>
  <si>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</si>
  <si>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</si>
  <si>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</si>
  <si>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</si>
  <si>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</si>
  <si>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</si>
  <si>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</si>
  <si>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</si>
  <si>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</si>
  <si>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</si>
  <si>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</si>
  <si>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</si>
  <si>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</si>
  <si>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</si>
  <si>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</si>
  <si>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</si>
  <si>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United States of America purse seine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</si>
</sst>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8.25"/>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sz val="12"/>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sz val="12"/>
      <color theme="1"/>
      <name val="Calibri"/>
      <family val="2"/>
    </font>
    <font>
      <sz val="10"/>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0">
    <xf numFmtId="0" fontId="0" fillId="0" borderId="0" xfId="0" applyFont="1" applyAlignment="1">
      <alignment/>
    </xf>
    <xf numFmtId="0" fontId="57" fillId="0" borderId="0" xfId="0" applyFont="1" applyAlignment="1">
      <alignment/>
    </xf>
    <xf numFmtId="0" fontId="58" fillId="5" borderId="10" xfId="0" applyFont="1" applyFill="1" applyBorder="1" applyAlignment="1">
      <alignment horizontal="center" vertical="center" wrapText="1"/>
    </xf>
    <xf numFmtId="3" fontId="59" fillId="0" borderId="10" xfId="0" applyNumberFormat="1" applyFont="1" applyBorder="1" applyAlignment="1">
      <alignment horizontal="right" vertical="center" wrapText="1"/>
    </xf>
    <xf numFmtId="9" fontId="60" fillId="0" borderId="10" xfId="0" applyNumberFormat="1" applyFont="1" applyBorder="1" applyAlignment="1">
      <alignment horizontal="right" vertical="center" wrapText="1"/>
    </xf>
    <xf numFmtId="9" fontId="60" fillId="33" borderId="10" xfId="0" applyNumberFormat="1" applyFont="1" applyFill="1" applyBorder="1" applyAlignment="1">
      <alignment horizontal="right" vertical="center" wrapText="1"/>
    </xf>
    <xf numFmtId="3" fontId="59" fillId="34" borderId="10" xfId="0" applyNumberFormat="1" applyFont="1" applyFill="1" applyBorder="1" applyAlignment="1">
      <alignment/>
    </xf>
    <xf numFmtId="17" fontId="58" fillId="5" borderId="10" xfId="0" applyNumberFormat="1" applyFont="1" applyFill="1" applyBorder="1" applyAlignment="1" quotePrefix="1">
      <alignment horizontal="center" vertical="center" wrapText="1"/>
    </xf>
    <xf numFmtId="3" fontId="57" fillId="0" borderId="0" xfId="0" applyNumberFormat="1" applyFont="1" applyAlignment="1">
      <alignment/>
    </xf>
    <xf numFmtId="0" fontId="61" fillId="0" borderId="0" xfId="0" applyFont="1" applyAlignment="1">
      <alignment/>
    </xf>
    <xf numFmtId="3" fontId="61" fillId="0" borderId="0" xfId="0" applyNumberFormat="1" applyFont="1" applyAlignment="1">
      <alignment/>
    </xf>
    <xf numFmtId="0" fontId="62" fillId="0" borderId="0" xfId="0" applyFont="1" applyAlignment="1">
      <alignment/>
    </xf>
    <xf numFmtId="0" fontId="30" fillId="0" borderId="0" xfId="0" applyFont="1" applyAlignment="1">
      <alignment/>
    </xf>
    <xf numFmtId="0" fontId="63" fillId="0" borderId="11" xfId="53" applyFont="1" applyBorder="1" applyAlignment="1">
      <alignment horizontal="center" vertical="top"/>
    </xf>
    <xf numFmtId="0" fontId="63" fillId="0" borderId="12" xfId="53" applyFont="1" applyBorder="1" applyAlignment="1">
      <alignment horizontal="center" vertical="top"/>
    </xf>
    <xf numFmtId="0" fontId="58" fillId="35" borderId="10" xfId="0" applyFont="1" applyFill="1" applyBorder="1" applyAlignment="1">
      <alignment horizontal="center" vertical="center" wrapText="1"/>
    </xf>
    <xf numFmtId="0" fontId="58" fillId="34" borderId="10" xfId="0" applyFont="1" applyFill="1" applyBorder="1" applyAlignment="1">
      <alignment horizontal="center"/>
    </xf>
    <xf numFmtId="0" fontId="64" fillId="0" borderId="0" xfId="0" applyFont="1" applyAlignment="1">
      <alignment/>
    </xf>
    <xf numFmtId="0" fontId="65" fillId="0" borderId="0" xfId="0" applyFont="1" applyAlignment="1">
      <alignment/>
    </xf>
    <xf numFmtId="0" fontId="64" fillId="0" borderId="12" xfId="0" applyFont="1" applyBorder="1" applyAlignment="1">
      <alignment/>
    </xf>
    <xf numFmtId="0" fontId="64" fillId="0" borderId="13" xfId="0" applyFont="1" applyBorder="1" applyAlignment="1">
      <alignment/>
    </xf>
    <xf numFmtId="0" fontId="64" fillId="0" borderId="14" xfId="0" applyFont="1" applyBorder="1" applyAlignment="1">
      <alignment/>
    </xf>
    <xf numFmtId="0" fontId="64" fillId="0" borderId="14" xfId="0" applyFont="1" applyBorder="1" applyAlignment="1">
      <alignment horizontal="left" vertical="top" wrapText="1"/>
    </xf>
    <xf numFmtId="0" fontId="64" fillId="13" borderId="15" xfId="0" applyFont="1" applyFill="1" applyBorder="1" applyAlignment="1">
      <alignment/>
    </xf>
    <xf numFmtId="0" fontId="64" fillId="0" borderId="16" xfId="0" applyFont="1" applyBorder="1" applyAlignment="1">
      <alignment horizontal="left" vertical="top" wrapText="1"/>
    </xf>
    <xf numFmtId="0" fontId="64" fillId="0" borderId="17" xfId="0" applyFont="1" applyBorder="1" applyAlignment="1">
      <alignment horizontal="left" vertical="top" wrapText="1"/>
    </xf>
    <xf numFmtId="0" fontId="64" fillId="0" borderId="10" xfId="0" applyFont="1" applyBorder="1" applyAlignment="1">
      <alignment horizontal="left" vertical="top" wrapText="1"/>
    </xf>
    <xf numFmtId="0" fontId="64" fillId="0" borderId="18" xfId="0" applyFont="1" applyBorder="1" applyAlignment="1">
      <alignment horizontal="left" vertical="top" wrapText="1"/>
    </xf>
    <xf numFmtId="0" fontId="66" fillId="8" borderId="11" xfId="0" applyFont="1" applyFill="1" applyBorder="1" applyAlignment="1">
      <alignment/>
    </xf>
    <xf numFmtId="0" fontId="66" fillId="8" borderId="16" xfId="0" applyFont="1" applyFill="1" applyBorder="1" applyAlignment="1">
      <alignment/>
    </xf>
    <xf numFmtId="0" fontId="66" fillId="8" borderId="17" xfId="0" applyFont="1" applyFill="1" applyBorder="1" applyAlignment="1">
      <alignment horizontal="center"/>
    </xf>
    <xf numFmtId="0" fontId="64" fillId="0" borderId="19" xfId="0" applyFont="1" applyBorder="1" applyAlignment="1">
      <alignment/>
    </xf>
    <xf numFmtId="14" fontId="64" fillId="0" borderId="20" xfId="0" applyNumberFormat="1" applyFont="1" applyBorder="1" applyAlignment="1">
      <alignment horizontal="center"/>
    </xf>
    <xf numFmtId="0" fontId="66" fillId="13" borderId="11" xfId="0" applyFont="1" applyFill="1" applyBorder="1" applyAlignment="1">
      <alignment/>
    </xf>
    <xf numFmtId="0" fontId="66" fillId="13" borderId="15" xfId="0" applyFont="1" applyFill="1" applyBorder="1" applyAlignment="1">
      <alignment horizontal="center"/>
    </xf>
    <xf numFmtId="0" fontId="66" fillId="13" borderId="15" xfId="0" applyFont="1" applyFill="1" applyBorder="1" applyAlignment="1">
      <alignment/>
    </xf>
    <xf numFmtId="0" fontId="66" fillId="11" borderId="11" xfId="0" applyFont="1" applyFill="1" applyBorder="1" applyAlignment="1">
      <alignment/>
    </xf>
    <xf numFmtId="0" fontId="66" fillId="11" borderId="13" xfId="0" applyFont="1" applyFill="1" applyBorder="1" applyAlignment="1">
      <alignment/>
    </xf>
    <xf numFmtId="0" fontId="58" fillId="35" borderId="10" xfId="0" applyFont="1" applyFill="1" applyBorder="1" applyAlignment="1">
      <alignment horizontal="center" vertical="center" wrapText="1"/>
    </xf>
    <xf numFmtId="17" fontId="58" fillId="36" borderId="10" xfId="0" applyNumberFormat="1" applyFont="1" applyFill="1" applyBorder="1" applyAlignment="1" quotePrefix="1">
      <alignment horizontal="center" vertical="center" wrapText="1"/>
    </xf>
    <xf numFmtId="0" fontId="58" fillId="35" borderId="10" xfId="0" applyFont="1" applyFill="1" applyBorder="1" applyAlignment="1">
      <alignment horizontal="center" vertical="center" wrapText="1"/>
    </xf>
    <xf numFmtId="0" fontId="67" fillId="0" borderId="13" xfId="0" applyFont="1" applyBorder="1" applyAlignment="1" quotePrefix="1">
      <alignment horizontal="center"/>
    </xf>
    <xf numFmtId="0" fontId="68" fillId="0" borderId="19" xfId="0" applyFont="1" applyBorder="1" applyAlignment="1">
      <alignment/>
    </xf>
    <xf numFmtId="14" fontId="68" fillId="0" borderId="20" xfId="0" applyNumberFormat="1" applyFont="1" applyBorder="1" applyAlignment="1">
      <alignment horizontal="center"/>
    </xf>
    <xf numFmtId="0" fontId="64" fillId="0" borderId="13" xfId="0" applyFont="1" applyBorder="1" applyAlignment="1">
      <alignment horizontal="center"/>
    </xf>
    <xf numFmtId="0" fontId="62" fillId="9" borderId="10" xfId="0" applyFont="1" applyFill="1" applyBorder="1" applyAlignment="1">
      <alignment horizontal="center"/>
    </xf>
    <xf numFmtId="0" fontId="62" fillId="0" borderId="0" xfId="0" applyFont="1" applyAlignment="1">
      <alignment wrapText="1"/>
    </xf>
    <xf numFmtId="0" fontId="66" fillId="13" borderId="21" xfId="0" applyFont="1" applyFill="1" applyBorder="1" applyAlignment="1">
      <alignment horizontal="center"/>
    </xf>
    <xf numFmtId="0" fontId="66" fillId="13" borderId="22" xfId="0" applyFont="1" applyFill="1" applyBorder="1" applyAlignment="1">
      <alignment horizontal="center"/>
    </xf>
    <xf numFmtId="0" fontId="69" fillId="0" borderId="23" xfId="53" applyFont="1" applyBorder="1" applyAlignment="1">
      <alignment horizontal="left" vertical="top" wrapText="1"/>
    </xf>
    <xf numFmtId="0" fontId="69" fillId="0" borderId="24" xfId="53" applyFont="1" applyBorder="1" applyAlignment="1">
      <alignment horizontal="left" vertical="top" wrapText="1"/>
    </xf>
    <xf numFmtId="0" fontId="69" fillId="0" borderId="25" xfId="53" applyFont="1" applyBorder="1" applyAlignment="1">
      <alignment horizontal="left" vertical="top" wrapText="1"/>
    </xf>
    <xf numFmtId="0" fontId="69" fillId="0" borderId="26" xfId="53" applyFont="1" applyBorder="1" applyAlignment="1">
      <alignment horizontal="left" vertical="top" wrapText="1"/>
    </xf>
    <xf numFmtId="0" fontId="65" fillId="0" borderId="21" xfId="0" applyFont="1" applyBorder="1" applyAlignment="1">
      <alignment horizontal="left"/>
    </xf>
    <xf numFmtId="0" fontId="65" fillId="0" borderId="22" xfId="0" applyFont="1" applyBorder="1" applyAlignment="1">
      <alignment horizontal="left"/>
    </xf>
    <xf numFmtId="0" fontId="65" fillId="0" borderId="27" xfId="0" applyFont="1" applyBorder="1" applyAlignment="1">
      <alignment horizontal="left"/>
    </xf>
    <xf numFmtId="0" fontId="65" fillId="0" borderId="28" xfId="0" applyFont="1" applyBorder="1" applyAlignment="1">
      <alignment horizontal="left"/>
    </xf>
    <xf numFmtId="0" fontId="58" fillId="35" borderId="10" xfId="0" applyFont="1" applyFill="1" applyBorder="1" applyAlignment="1">
      <alignment horizontal="center" vertical="center" wrapText="1"/>
    </xf>
    <xf numFmtId="0" fontId="70" fillId="5" borderId="10" xfId="0" applyFont="1" applyFill="1" applyBorder="1" applyAlignment="1">
      <alignment horizontal="center" vertical="center" wrapText="1"/>
    </xf>
    <xf numFmtId="22" fontId="62"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501 -1000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1001 -1500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1500+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56882653"/>
        <c:axId val="42181830"/>
      </c:barChart>
      <c:catAx>
        <c:axId val="5688265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42181830"/>
        <c:crosses val="autoZero"/>
        <c:auto val="1"/>
        <c:lblOffset val="100"/>
        <c:tickLblSkip val="1"/>
        <c:noMultiLvlLbl val="0"/>
      </c:catAx>
      <c:valAx>
        <c:axId val="4218183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6882653"/>
        <c:crossesAt val="1"/>
        <c:crossBetween val="between"/>
        <c:dispUnits/>
      </c:valAx>
      <c:spPr>
        <a:noFill/>
        <a:ln w="12700">
          <a:solidFill>
            <a:srgbClr val="000000"/>
          </a:solidFill>
        </a:ln>
      </c:spPr>
    </c:plotArea>
    <c:legend>
      <c:legendPos val="b"/>
      <c:layout>
        <c:manualLayout>
          <c:xMode val="edge"/>
          <c:yMode val="edge"/>
          <c:x val="0.21325"/>
          <c:y val="0.9185"/>
          <c:w val="0.5717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44092151"/>
        <c:axId val="61285040"/>
      </c:barChart>
      <c:catAx>
        <c:axId val="4409215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61285040"/>
        <c:crosses val="autoZero"/>
        <c:auto val="1"/>
        <c:lblOffset val="100"/>
        <c:tickLblSkip val="1"/>
        <c:noMultiLvlLbl val="0"/>
      </c:catAx>
      <c:valAx>
        <c:axId val="6128504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4092151"/>
        <c:crossesAt val="1"/>
        <c:crossBetween val="between"/>
        <c:dispUnits/>
      </c:valAx>
      <c:spPr>
        <a:noFill/>
        <a:ln w="12700">
          <a:solidFill>
            <a:srgbClr val="000000"/>
          </a:solidFill>
        </a:ln>
      </c:spPr>
    </c:plotArea>
    <c:legend>
      <c:legendPos val="b"/>
      <c:layout>
        <c:manualLayout>
          <c:xMode val="edge"/>
          <c:yMode val="edge"/>
          <c:x val="0.11325"/>
          <c:y val="0.9185"/>
          <c:w val="0.7682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1"/>
          <c:order val="0"/>
          <c:tx>
            <c:strRef>
              <c:f>'WCPFC-unadjusted'!$A$12</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'WCPFC-unadjusted'!$B$12:$F$12</c:f>
              <c:numCache/>
            </c:numRef>
          </c:val>
        </c:ser>
        <c:ser>
          <c:idx val="2"/>
          <c:order val="1"/>
          <c:tx>
            <c:strRef>
              <c:f>'WCPFC-unadjusted'!$A$13</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'WCPFC-unadjusted'!$B$13:$F$13</c:f>
              <c:numCache/>
            </c:numRef>
          </c:val>
        </c:ser>
        <c:ser>
          <c:idx val="3"/>
          <c:order val="2"/>
          <c:tx>
            <c:strRef>
              <c:f>'WCPFC-unadjusted'!$A$14</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'WCPFC-unadjusted'!$B$14:$F$14</c:f>
              <c:numCache/>
            </c:numRef>
          </c:val>
        </c:ser>
        <c:overlap val="100"/>
        <c:axId val="14694449"/>
        <c:axId val="65141178"/>
      </c:barChart>
      <c:catAx>
        <c:axId val="1469444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65141178"/>
        <c:crosses val="autoZero"/>
        <c:auto val="1"/>
        <c:lblOffset val="100"/>
        <c:tickLblSkip val="1"/>
        <c:noMultiLvlLbl val="0"/>
      </c:catAx>
      <c:valAx>
        <c:axId val="6514117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4694449"/>
        <c:crossesAt val="1"/>
        <c:crossBetween val="between"/>
        <c:dispUnits/>
      </c:valAx>
      <c:spPr>
        <a:noFill/>
        <a:ln w="12700">
          <a:solidFill>
            <a:srgbClr val="000000"/>
          </a:solidFill>
        </a:ln>
      </c:spPr>
    </c:plotArea>
    <c:legend>
      <c:legendPos val="b"/>
      <c:layout>
        <c:manualLayout>
          <c:xMode val="edge"/>
          <c:yMode val="edge"/>
          <c:x val="0.25325"/>
          <c:y val="0.9185"/>
          <c:w val="0.4917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11</xdr:col>
      <xdr:colOff>171450</xdr:colOff>
      <xdr:row>17</xdr:row>
      <xdr:rowOff>0</xdr:rowOff>
    </xdr:to>
    <xdr:pic>
      <xdr:nvPicPr>
        <xdr:cNvPr id="1" name="Picture 2"/>
        <xdr:cNvPicPr preferRelativeResize="1">
          <a:picLocks noChangeAspect="1"/>
        </xdr:cNvPicPr>
      </xdr:nvPicPr>
      <xdr:blipFill>
        <a:blip r:embed="rId1"/>
        <a:stretch>
          <a:fillRect/>
        </a:stretch>
      </xdr:blipFill>
      <xdr:spPr>
        <a:xfrm>
          <a:off x="9525" y="9525"/>
          <a:ext cx="6867525" cy="3228975"/>
        </a:xfrm>
        <a:prstGeom prst="rect">
          <a:avLst/>
        </a:prstGeom>
        <a:noFill/>
        <a:ln w="9525" cmpd="sng">
          <a:noFill/>
        </a:ln>
      </xdr:spPr>
    </xdr:pic>
    <xdr:clientData/>
  </xdr:twoCellAnchor>
  <xdr:twoCellAnchor editAs="oneCell">
    <xdr:from>
      <xdr:col>14</xdr:col>
      <xdr:colOff>352425</xdr:colOff>
      <xdr:row>0</xdr:row>
      <xdr:rowOff>9525</xdr:rowOff>
    </xdr:from>
    <xdr:to>
      <xdr:col>25</xdr:col>
      <xdr:colOff>161925</xdr:colOff>
      <xdr:row>14</xdr:row>
      <xdr:rowOff>0</xdr:rowOff>
    </xdr:to>
    <xdr:pic>
      <xdr:nvPicPr>
        <xdr:cNvPr id="2" name="Picture 4"/>
        <xdr:cNvPicPr preferRelativeResize="1">
          <a:picLocks noChangeAspect="1"/>
        </xdr:cNvPicPr>
      </xdr:nvPicPr>
      <xdr:blipFill>
        <a:blip r:embed="rId2"/>
        <a:stretch>
          <a:fillRect/>
        </a:stretch>
      </xdr:blipFill>
      <xdr:spPr>
        <a:xfrm>
          <a:off x="8886825" y="9525"/>
          <a:ext cx="6515100" cy="2657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0"/>
  <sheetViews>
    <sheetView showGridLines="0" tabSelected="1" zoomScalePageLayoutView="0" workbookViewId="0" topLeftCell="A1">
      <selection activeCell="E10" sqref="E10"/>
    </sheetView>
  </sheetViews>
  <sheetFormatPr defaultColWidth="9.140625" defaultRowHeight="15"/>
  <cols>
    <col min="1" max="1" width="20.28125" style="11" customWidth="1"/>
    <col min="2" max="2" width="101.140625" style="11" customWidth="1"/>
    <col min="3" max="3" width="26.57421875" style="11" customWidth="1"/>
    <col min="4" max="4" width="9.140625" style="11" customWidth="1"/>
    <col min="5" max="5" width="17.57421875" style="11" customWidth="1"/>
    <col min="6" max="16384" width="9.140625" style="11" customWidth="1"/>
  </cols>
  <sheetData>
    <row r="1" spans="1:5" ht="18.75">
      <c r="A1" s="36" t="s">
        <v>0</v>
      </c>
      <c r="B1" s="53" t="s">
        <v>72</v>
      </c>
      <c r="C1" s="54"/>
      <c r="E1" s="45" t="s">
        <v>1</v>
      </c>
    </row>
    <row r="2" spans="1:5" ht="19.5" thickBot="1">
      <c r="A2" s="37" t="s">
        <v>2</v>
      </c>
      <c r="B2" s="55" t="s">
        <v>3</v>
      </c>
      <c r="C2" s="56"/>
      <c r="E2" s="59">
        <v>44097.67471064815</v>
      </c>
    </row>
    <row r="3" spans="1:3" ht="12" customHeight="1" thickBot="1">
      <c r="A3" s="17"/>
      <c r="B3" s="18"/>
      <c r="C3" s="17"/>
    </row>
    <row r="4" spans="1:3" ht="12">
      <c r="A4" s="33" t="s">
        <v>4</v>
      </c>
      <c r="B4" s="47" t="s">
        <v>5</v>
      </c>
      <c r="C4" s="48"/>
    </row>
    <row r="5" spans="1:3" ht="15" customHeight="1">
      <c r="A5" s="19" t="s">
        <v>6</v>
      </c>
      <c r="B5" s="49" t="s">
        <v>7</v>
      </c>
      <c r="C5" s="50"/>
    </row>
    <row r="6" spans="1:3" ht="13.5" customHeight="1" thickBot="1">
      <c r="A6" s="20" t="s">
        <v>8</v>
      </c>
      <c r="B6" s="51" t="s">
        <v>9</v>
      </c>
      <c r="C6" s="52"/>
    </row>
    <row r="7" spans="1:3" ht="12">
      <c r="A7" s="21"/>
      <c r="B7" s="22"/>
      <c r="C7" s="17"/>
    </row>
    <row r="8" spans="1:3" ht="12.75" thickBot="1">
      <c r="A8" s="34" t="s">
        <v>10</v>
      </c>
      <c r="B8" s="35" t="s">
        <v>11</v>
      </c>
      <c r="C8" s="23" t="s">
        <v>12</v>
      </c>
    </row>
    <row r="9" spans="1:3" ht="48">
      <c r="A9" s="13" t="s">
        <v>13</v>
      </c>
      <c r="B9" s="24" t="s">
        <v>14</v>
      </c>
      <c r="C9" s="25" t="s">
        <v>15</v>
      </c>
    </row>
    <row r="10" spans="1:3" ht="48">
      <c r="A10" s="14" t="s">
        <v>16</v>
      </c>
      <c r="B10" s="26" t="s">
        <v>17</v>
      </c>
      <c r="C10" s="27" t="s">
        <v>18</v>
      </c>
    </row>
    <row r="11" spans="1:3" ht="36">
      <c r="A11" s="14" t="s">
        <v>19</v>
      </c>
      <c r="B11" s="26" t="s">
        <v>20</v>
      </c>
      <c r="C11" s="27" t="s">
        <v>18</v>
      </c>
    </row>
    <row r="12" spans="1:3" ht="24">
      <c r="A12" s="14" t="s">
        <v>21</v>
      </c>
      <c r="B12" s="26" t="s">
        <v>22</v>
      </c>
      <c r="C12" s="27" t="s">
        <v>23</v>
      </c>
    </row>
    <row r="13" spans="1:3" ht="36">
      <c r="A13" s="14" t="s">
        <v>24</v>
      </c>
      <c r="B13" s="26" t="s">
        <v>25</v>
      </c>
      <c r="C13" s="27" t="s">
        <v>26</v>
      </c>
    </row>
    <row r="14" spans="1:3" ht="24" customHeight="1">
      <c r="A14" s="14" t="s">
        <v>27</v>
      </c>
      <c r="B14" s="26" t="s">
        <v>28</v>
      </c>
      <c r="C14" s="27" t="s">
        <v>29</v>
      </c>
    </row>
    <row r="15" spans="1:3" ht="24" customHeight="1">
      <c r="A15" s="14" t="s">
        <v>30</v>
      </c>
      <c r="B15" s="26" t="s">
        <v>31</v>
      </c>
      <c r="C15" s="27" t="s">
        <v>29</v>
      </c>
    </row>
    <row r="16" spans="1:3" ht="12.75" thickBot="1">
      <c r="A16" s="17"/>
      <c r="B16" s="17"/>
      <c r="C16" s="17"/>
    </row>
    <row r="17" spans="1:3" ht="12">
      <c r="A17" s="28" t="s">
        <v>32</v>
      </c>
      <c r="B17" s="29" t="s">
        <v>33</v>
      </c>
      <c r="C17" s="30" t="s">
        <v>34</v>
      </c>
    </row>
    <row r="18" spans="1:3" s="46" customFormat="1" ht="16.5" thickBot="1">
      <c r="A18" s="41" t="s">
        <v>35</v>
      </c>
      <c r="B18" s="42" t="s">
        <v>36</v>
      </c>
      <c r="C18" s="43">
        <v>44007</v>
      </c>
    </row>
    <row r="19" spans="1:3" ht="16.5" thickBot="1">
      <c r="A19" s="41" t="s">
        <v>37</v>
      </c>
      <c r="B19" s="42" t="s">
        <v>38</v>
      </c>
      <c r="C19" s="43">
        <v>43965</v>
      </c>
    </row>
    <row r="20" spans="1:3" ht="12.75" thickBot="1">
      <c r="A20" s="44">
        <v>0</v>
      </c>
      <c r="B20" s="31" t="s">
        <v>39</v>
      </c>
      <c r="C20" s="32">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1" location="'WCPFC-unadjusted'!A1" display="WCPFC-unadjusted"/>
    <hyperlink ref="A12" location="'History-Graphs'!A1" display="History-Graphs"/>
    <hyperlink ref="A13" location="Map!A1" display="Map"/>
    <hyperlink ref="A15" location="WCPFC_Discards!A1" display="WCPFC_Discards"/>
    <hyperlink ref="A14" location="WCPFC_Retained!A1" display="WCPFC_Retained"/>
    <hyperlink ref="A10" location="WCPFC!A1" display="WCPFC"/>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40</v>
      </c>
      <c r="B1" s="57">
        <v>2015</v>
      </c>
      <c r="C1" s="57"/>
      <c r="D1" s="57">
        <v>2016</v>
      </c>
      <c r="E1" s="57"/>
      <c r="F1" s="57">
        <v>2017</v>
      </c>
      <c r="G1" s="57"/>
      <c r="H1" s="57">
        <v>2018</v>
      </c>
      <c r="I1" s="57"/>
      <c r="J1" s="57">
        <v>2019</v>
      </c>
      <c r="K1" s="57"/>
    </row>
    <row r="2" spans="1:11" ht="15">
      <c r="A2" s="58"/>
      <c r="B2" s="15" t="s">
        <v>41</v>
      </c>
      <c r="C2" s="15" t="s">
        <v>42</v>
      </c>
      <c r="D2" s="15" t="s">
        <v>41</v>
      </c>
      <c r="E2" s="15" t="s">
        <v>42</v>
      </c>
      <c r="F2" s="15" t="s">
        <v>41</v>
      </c>
      <c r="G2" s="15" t="s">
        <v>42</v>
      </c>
      <c r="H2" s="15" t="s">
        <v>41</v>
      </c>
      <c r="I2" s="15" t="s">
        <v>42</v>
      </c>
      <c r="J2" s="15" t="s">
        <v>41</v>
      </c>
      <c r="K2" s="15" t="s">
        <v>42</v>
      </c>
    </row>
    <row r="3" spans="1:11" ht="15">
      <c r="A3" s="7" t="s">
        <v>43</v>
      </c>
      <c r="B3" s="3">
        <v>0</v>
      </c>
      <c r="C3" s="4">
        <v>0</v>
      </c>
      <c r="D3" s="3">
        <v>0</v>
      </c>
      <c r="E3" s="4">
        <v>0</v>
      </c>
      <c r="F3" s="3">
        <v>0</v>
      </c>
      <c r="G3" s="4">
        <v>0</v>
      </c>
      <c r="H3" s="3">
        <v>0</v>
      </c>
      <c r="I3" s="4">
        <v>0</v>
      </c>
      <c r="J3" s="3">
        <v>0</v>
      </c>
      <c r="K3" s="4">
        <v>0</v>
      </c>
    </row>
    <row r="4" spans="1:11" ht="15">
      <c r="A4" s="7" t="s">
        <v>44</v>
      </c>
      <c r="B4" s="3">
        <v>0</v>
      </c>
      <c r="C4" s="4">
        <v>0</v>
      </c>
      <c r="D4" s="3">
        <v>0</v>
      </c>
      <c r="E4" s="4">
        <v>0</v>
      </c>
      <c r="F4" s="3">
        <v>0</v>
      </c>
      <c r="G4" s="4">
        <v>0</v>
      </c>
      <c r="H4" s="3">
        <v>0</v>
      </c>
      <c r="I4" s="4">
        <v>0</v>
      </c>
      <c r="J4" s="3">
        <v>0</v>
      </c>
      <c r="K4" s="4">
        <v>0</v>
      </c>
    </row>
    <row r="5" spans="1:11" ht="15">
      <c r="A5" s="7" t="s">
        <v>45</v>
      </c>
      <c r="B5" s="3">
        <v>17</v>
      </c>
      <c r="C5" s="4">
        <v>0.4358974358974359</v>
      </c>
      <c r="D5" s="3">
        <v>15</v>
      </c>
      <c r="E5" s="4">
        <v>0.40540540540540543</v>
      </c>
      <c r="F5" s="3">
        <v>14</v>
      </c>
      <c r="G5" s="4">
        <v>0.4117647058823529</v>
      </c>
      <c r="H5" s="3">
        <v>14</v>
      </c>
      <c r="I5" s="4">
        <v>0.4117647058823529</v>
      </c>
      <c r="J5" s="3">
        <v>14</v>
      </c>
      <c r="K5" s="4">
        <v>0.45161290322580644</v>
      </c>
    </row>
    <row r="6" spans="1:11" ht="15">
      <c r="A6" s="7" t="s">
        <v>46</v>
      </c>
      <c r="B6" s="3">
        <v>22</v>
      </c>
      <c r="C6" s="4">
        <v>0.5641025641025641</v>
      </c>
      <c r="D6" s="3">
        <v>22</v>
      </c>
      <c r="E6" s="4">
        <v>0.5945945945945946</v>
      </c>
      <c r="F6" s="3">
        <v>20</v>
      </c>
      <c r="G6" s="4">
        <v>0.5882352941176471</v>
      </c>
      <c r="H6" s="3">
        <v>20</v>
      </c>
      <c r="I6" s="4">
        <v>0.5882352941176471</v>
      </c>
      <c r="J6" s="3">
        <v>17</v>
      </c>
      <c r="K6" s="4">
        <v>0.5483870967741935</v>
      </c>
    </row>
    <row r="7" spans="1:11" ht="15">
      <c r="A7" s="16" t="s">
        <v>47</v>
      </c>
      <c r="B7" s="6">
        <v>39</v>
      </c>
      <c r="C7" s="5">
        <v>1</v>
      </c>
      <c r="D7" s="6">
        <v>37</v>
      </c>
      <c r="E7" s="5">
        <v>1</v>
      </c>
      <c r="F7" s="6">
        <v>34</v>
      </c>
      <c r="G7" s="5">
        <v>1</v>
      </c>
      <c r="H7" s="6">
        <v>34</v>
      </c>
      <c r="I7" s="5">
        <v>1</v>
      </c>
      <c r="J7" s="6">
        <v>31</v>
      </c>
      <c r="K7" s="5">
        <v>1</v>
      </c>
    </row>
    <row r="8" spans="1:11" ht="15">
      <c r="A8" s="39" t="s">
        <v>48</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8" t="s">
        <v>49</v>
      </c>
      <c r="B1" s="57">
        <v>2015</v>
      </c>
      <c r="C1" s="57"/>
      <c r="D1" s="57">
        <v>2016</v>
      </c>
      <c r="E1" s="57"/>
      <c r="F1" s="57">
        <v>2017</v>
      </c>
      <c r="G1" s="57"/>
      <c r="H1" s="57">
        <v>2018</v>
      </c>
      <c r="I1" s="57"/>
      <c r="J1" s="57">
        <v>2019</v>
      </c>
      <c r="K1" s="57"/>
    </row>
    <row r="2" spans="1:11" ht="15" customHeight="1">
      <c r="A2" s="58"/>
      <c r="B2" s="15" t="s">
        <v>50</v>
      </c>
      <c r="C2" s="15" t="s">
        <v>42</v>
      </c>
      <c r="D2" s="15" t="s">
        <v>50</v>
      </c>
      <c r="E2" s="15" t="s">
        <v>42</v>
      </c>
      <c r="F2" s="15" t="s">
        <v>50</v>
      </c>
      <c r="G2" s="15" t="s">
        <v>42</v>
      </c>
      <c r="H2" s="15" t="s">
        <v>50</v>
      </c>
      <c r="I2" s="15" t="s">
        <v>42</v>
      </c>
      <c r="J2" s="15" t="s">
        <v>50</v>
      </c>
      <c r="K2" s="15" t="s">
        <v>42</v>
      </c>
    </row>
    <row r="3" spans="1:11" ht="15">
      <c r="A3" s="2" t="s">
        <v>51</v>
      </c>
      <c r="B3" s="3">
        <v>0</v>
      </c>
      <c r="C3" s="4">
        <v>0</v>
      </c>
      <c r="D3" s="3">
        <v>0</v>
      </c>
      <c r="E3" s="4">
        <v>0</v>
      </c>
      <c r="F3" s="3">
        <v>0</v>
      </c>
      <c r="G3" s="4">
        <v>0</v>
      </c>
      <c r="H3" s="3">
        <v>3</v>
      </c>
      <c r="I3" s="4">
        <v>1.5165608444210782E-05</v>
      </c>
      <c r="J3" s="3">
        <v>0</v>
      </c>
      <c r="K3" s="4">
        <v>0</v>
      </c>
    </row>
    <row r="4" spans="1:11" ht="15">
      <c r="A4" s="2" t="s">
        <v>52</v>
      </c>
      <c r="B4" s="3">
        <v>5575</v>
      </c>
      <c r="C4" s="4">
        <v>0.023394978577333518</v>
      </c>
      <c r="D4" s="3">
        <v>8886</v>
      </c>
      <c r="E4" s="4">
        <v>0.04416149809160305</v>
      </c>
      <c r="F4" s="3">
        <v>7420</v>
      </c>
      <c r="G4" s="4">
        <v>0.044931301130549044</v>
      </c>
      <c r="H4" s="3">
        <v>10098</v>
      </c>
      <c r="I4" s="4">
        <v>0.051047438023213494</v>
      </c>
      <c r="J4" s="3">
        <v>5056</v>
      </c>
      <c r="K4" s="4">
        <v>0.030669004045930717</v>
      </c>
    </row>
    <row r="5" spans="1:11" ht="15">
      <c r="A5" s="2" t="s">
        <v>53</v>
      </c>
      <c r="B5" s="3">
        <v>0</v>
      </c>
      <c r="C5" s="4">
        <v>0</v>
      </c>
      <c r="D5" s="3">
        <v>0</v>
      </c>
      <c r="E5" s="4">
        <v>0</v>
      </c>
      <c r="F5" s="3">
        <v>0</v>
      </c>
      <c r="G5" s="4">
        <v>0</v>
      </c>
      <c r="H5" s="3">
        <v>0</v>
      </c>
      <c r="I5" s="4">
        <v>0</v>
      </c>
      <c r="J5" s="3">
        <v>0</v>
      </c>
      <c r="K5" s="4">
        <v>0</v>
      </c>
    </row>
    <row r="6" spans="1:11" ht="15">
      <c r="A6" s="2" t="s">
        <v>54</v>
      </c>
      <c r="B6" s="3">
        <v>208198</v>
      </c>
      <c r="C6" s="4">
        <v>0.8736839013172527</v>
      </c>
      <c r="D6" s="3">
        <v>163821</v>
      </c>
      <c r="E6" s="4">
        <v>0.8141549379770993</v>
      </c>
      <c r="F6" s="3">
        <v>124940</v>
      </c>
      <c r="G6" s="4">
        <v>0.75656560151628</v>
      </c>
      <c r="H6" s="3">
        <v>155758</v>
      </c>
      <c r="I6" s="4">
        <v>0.7873882800177943</v>
      </c>
      <c r="J6" s="3">
        <v>136826</v>
      </c>
      <c r="K6" s="4">
        <v>0.829967790266716</v>
      </c>
    </row>
    <row r="7" spans="1:11" ht="15">
      <c r="A7" s="2" t="s">
        <v>55</v>
      </c>
      <c r="B7" s="3">
        <v>24391</v>
      </c>
      <c r="C7" s="4">
        <v>0.10235460492910167</v>
      </c>
      <c r="D7" s="3">
        <v>28445</v>
      </c>
      <c r="E7" s="4">
        <v>0.1413654977735369</v>
      </c>
      <c r="F7" s="3">
        <v>32775</v>
      </c>
      <c r="G7" s="4">
        <v>0.19846676476465566</v>
      </c>
      <c r="H7" s="3">
        <v>31592</v>
      </c>
      <c r="I7" s="4">
        <v>0.159703967323169</v>
      </c>
      <c r="J7" s="3">
        <v>22665</v>
      </c>
      <c r="K7" s="4">
        <v>0.1374827881133346</v>
      </c>
    </row>
    <row r="8" spans="1:11" ht="15">
      <c r="A8" s="2" t="s">
        <v>56</v>
      </c>
      <c r="B8" s="3">
        <v>37</v>
      </c>
      <c r="C8" s="4">
        <v>0.00015526712239665296</v>
      </c>
      <c r="D8" s="3">
        <v>17</v>
      </c>
      <c r="E8" s="4">
        <v>8.448632315521628E-05</v>
      </c>
      <c r="F8" s="3">
        <v>2</v>
      </c>
      <c r="G8" s="4">
        <v>1.2110862838422924E-05</v>
      </c>
      <c r="H8" s="3">
        <v>22</v>
      </c>
      <c r="I8" s="4">
        <v>0.0001112144619242124</v>
      </c>
      <c r="J8" s="3">
        <v>12</v>
      </c>
      <c r="K8" s="4">
        <v>7.279035770394948E-05</v>
      </c>
    </row>
    <row r="9" spans="1:11" ht="15">
      <c r="A9" s="2" t="s">
        <v>57</v>
      </c>
      <c r="B9" s="3">
        <v>98</v>
      </c>
      <c r="C9" s="4">
        <v>0.00041124805391545914</v>
      </c>
      <c r="D9" s="3">
        <v>47</v>
      </c>
      <c r="E9" s="4">
        <v>0.00023357983460559796</v>
      </c>
      <c r="F9" s="3">
        <v>4</v>
      </c>
      <c r="G9" s="4">
        <v>2.4221725676845848E-05</v>
      </c>
      <c r="H9" s="3">
        <v>58</v>
      </c>
      <c r="I9" s="4">
        <v>0.0002932017632547418</v>
      </c>
      <c r="J9" s="3">
        <v>24</v>
      </c>
      <c r="K9" s="4">
        <v>0.00014558071540789896</v>
      </c>
    </row>
    <row r="10" spans="1:11" ht="15">
      <c r="A10" s="2" t="s">
        <v>58</v>
      </c>
      <c r="B10" s="3">
        <v>0</v>
      </c>
      <c r="C10" s="4">
        <v>0</v>
      </c>
      <c r="D10" s="3">
        <v>0</v>
      </c>
      <c r="E10" s="4">
        <v>0</v>
      </c>
      <c r="F10" s="3">
        <v>0</v>
      </c>
      <c r="G10" s="4">
        <v>0</v>
      </c>
      <c r="H10" s="3">
        <v>10</v>
      </c>
      <c r="I10" s="4">
        <v>5.0552028147369275E-05</v>
      </c>
      <c r="J10" s="3">
        <v>5</v>
      </c>
      <c r="K10" s="4">
        <v>3.0329315709978953E-05</v>
      </c>
    </row>
    <row r="11" spans="1:11" ht="15">
      <c r="A11" s="2" t="s">
        <v>59</v>
      </c>
      <c r="B11" s="3">
        <v>0</v>
      </c>
      <c r="C11" s="4">
        <v>0</v>
      </c>
      <c r="D11" s="3">
        <v>0</v>
      </c>
      <c r="E11" s="4">
        <v>0</v>
      </c>
      <c r="F11" s="3">
        <v>0</v>
      </c>
      <c r="G11" s="4">
        <v>0</v>
      </c>
      <c r="H11" s="3">
        <v>0</v>
      </c>
      <c r="I11" s="4">
        <v>0</v>
      </c>
      <c r="J11" s="3">
        <v>0</v>
      </c>
      <c r="K11" s="4">
        <v>0</v>
      </c>
    </row>
    <row r="12" spans="1:11" ht="15">
      <c r="A12" s="2" t="s">
        <v>60</v>
      </c>
      <c r="B12" s="3">
        <v>0</v>
      </c>
      <c r="C12" s="4">
        <v>0</v>
      </c>
      <c r="D12" s="3">
        <v>0</v>
      </c>
      <c r="E12" s="4">
        <v>0</v>
      </c>
      <c r="F12" s="3">
        <v>0</v>
      </c>
      <c r="G12" s="4">
        <v>0</v>
      </c>
      <c r="H12" s="3">
        <v>0</v>
      </c>
      <c r="I12" s="4">
        <v>0</v>
      </c>
      <c r="J12" s="3">
        <v>0</v>
      </c>
      <c r="K12" s="4">
        <v>0</v>
      </c>
    </row>
    <row r="13" spans="1:11" ht="15">
      <c r="A13" s="2" t="s">
        <v>61</v>
      </c>
      <c r="B13" s="3">
        <v>0</v>
      </c>
      <c r="C13" s="4">
        <v>0</v>
      </c>
      <c r="D13" s="3">
        <v>0</v>
      </c>
      <c r="E13" s="4">
        <v>0</v>
      </c>
      <c r="F13" s="3">
        <v>0</v>
      </c>
      <c r="G13" s="4">
        <v>0</v>
      </c>
      <c r="H13" s="3">
        <v>265</v>
      </c>
      <c r="I13" s="4">
        <v>0.0013396287459052857</v>
      </c>
      <c r="J13" s="3">
        <v>265</v>
      </c>
      <c r="K13" s="4">
        <v>0.0016074537326288844</v>
      </c>
    </row>
    <row r="14" spans="1:11" ht="15">
      <c r="A14" s="2" t="s">
        <v>62</v>
      </c>
      <c r="B14" s="3">
        <v>0</v>
      </c>
      <c r="C14" s="4">
        <v>0</v>
      </c>
      <c r="D14" s="3">
        <v>0</v>
      </c>
      <c r="E14" s="4">
        <v>0</v>
      </c>
      <c r="F14" s="3">
        <v>0</v>
      </c>
      <c r="G14" s="4">
        <v>0</v>
      </c>
      <c r="H14" s="3">
        <v>1</v>
      </c>
      <c r="I14" s="4">
        <v>5.055202814736927E-06</v>
      </c>
      <c r="J14" s="3">
        <v>1</v>
      </c>
      <c r="K14" s="4">
        <v>6.06586314199579E-06</v>
      </c>
    </row>
    <row r="15" spans="1:11" ht="15">
      <c r="A15" s="2" t="s">
        <v>63</v>
      </c>
      <c r="B15" s="3">
        <v>0</v>
      </c>
      <c r="C15" s="4">
        <v>0</v>
      </c>
      <c r="D15" s="3">
        <v>0</v>
      </c>
      <c r="E15" s="4">
        <v>0</v>
      </c>
      <c r="F15" s="3">
        <v>0</v>
      </c>
      <c r="G15" s="4">
        <v>0</v>
      </c>
      <c r="H15" s="3">
        <v>0</v>
      </c>
      <c r="I15" s="4">
        <v>0</v>
      </c>
      <c r="J15" s="3">
        <v>0</v>
      </c>
      <c r="K15" s="4">
        <v>0</v>
      </c>
    </row>
    <row r="16" spans="1:11" ht="15">
      <c r="A16" s="2" t="s">
        <v>64</v>
      </c>
      <c r="B16" s="3">
        <v>0</v>
      </c>
      <c r="C16" s="4">
        <v>0</v>
      </c>
      <c r="D16" s="3">
        <v>0</v>
      </c>
      <c r="E16" s="4">
        <v>0</v>
      </c>
      <c r="F16" s="3">
        <v>0</v>
      </c>
      <c r="G16" s="4">
        <v>0</v>
      </c>
      <c r="H16" s="3">
        <v>3</v>
      </c>
      <c r="I16" s="4">
        <v>1.5165608444210782E-05</v>
      </c>
      <c r="J16" s="3">
        <v>3</v>
      </c>
      <c r="K16" s="4">
        <v>1.819758942598737E-05</v>
      </c>
    </row>
    <row r="17" spans="1:11" ht="15">
      <c r="A17" s="2" t="s">
        <v>65</v>
      </c>
      <c r="B17" s="3">
        <v>0</v>
      </c>
      <c r="C17" s="4">
        <v>0</v>
      </c>
      <c r="D17" s="3">
        <v>0</v>
      </c>
      <c r="E17" s="4">
        <v>0</v>
      </c>
      <c r="F17" s="3">
        <v>0</v>
      </c>
      <c r="G17" s="4">
        <v>0</v>
      </c>
      <c r="H17" s="3">
        <v>0</v>
      </c>
      <c r="I17" s="4">
        <v>0</v>
      </c>
      <c r="J17" s="3">
        <v>0</v>
      </c>
      <c r="K17" s="4">
        <v>0</v>
      </c>
    </row>
    <row r="18" spans="1:11" ht="15">
      <c r="A18" s="2" t="s">
        <v>66</v>
      </c>
      <c r="B18" s="3">
        <v>0</v>
      </c>
      <c r="C18" s="4">
        <v>0</v>
      </c>
      <c r="D18" s="3">
        <v>0</v>
      </c>
      <c r="E18" s="4">
        <v>0</v>
      </c>
      <c r="F18" s="3">
        <v>0</v>
      </c>
      <c r="G18" s="4">
        <v>0</v>
      </c>
      <c r="H18" s="3">
        <v>6</v>
      </c>
      <c r="I18" s="4">
        <v>3.0331216888421565E-05</v>
      </c>
      <c r="J18" s="3">
        <v>0</v>
      </c>
      <c r="K18" s="4">
        <v>0</v>
      </c>
    </row>
    <row r="19" spans="1:11" ht="15">
      <c r="A19" s="2" t="s">
        <v>67</v>
      </c>
      <c r="B19" s="3">
        <v>0</v>
      </c>
      <c r="C19" s="4">
        <v>0</v>
      </c>
      <c r="D19" s="3">
        <v>0</v>
      </c>
      <c r="E19" s="4">
        <v>0</v>
      </c>
      <c r="F19" s="3">
        <v>0</v>
      </c>
      <c r="G19" s="4">
        <v>0</v>
      </c>
      <c r="H19" s="3">
        <v>0</v>
      </c>
      <c r="I19" s="4">
        <v>0</v>
      </c>
      <c r="J19" s="3">
        <v>0</v>
      </c>
      <c r="K19" s="4">
        <v>0</v>
      </c>
    </row>
    <row r="20" spans="1:11" ht="15">
      <c r="A20" s="16" t="s">
        <v>47</v>
      </c>
      <c r="B20" s="6">
        <f>SUM(B2:B19)</f>
        <v>238299</v>
      </c>
      <c r="C20" s="5"/>
      <c r="D20" s="6">
        <f>SUM(D2:D19)</f>
        <v>201216</v>
      </c>
      <c r="E20" s="5"/>
      <c r="F20" s="6">
        <f>SUM(F2:F19)</f>
        <v>165141</v>
      </c>
      <c r="G20" s="5"/>
      <c r="H20" s="6">
        <f>SUM(H2:H19)</f>
        <v>197816</v>
      </c>
      <c r="I20" s="5"/>
      <c r="J20" s="6">
        <f>SUM(J2:J19)</f>
        <v>164857</v>
      </c>
      <c r="K20" s="5"/>
    </row>
    <row r="22" spans="1:10" ht="15">
      <c r="A22" s="9" t="s">
        <v>68</v>
      </c>
      <c r="B22" s="10">
        <f>SUM(B8:B11)</f>
        <v>135</v>
      </c>
      <c r="C22" s="9"/>
      <c r="D22" s="10">
        <f>SUM(D8:D11)</f>
        <v>64</v>
      </c>
      <c r="E22" s="9"/>
      <c r="F22" s="10">
        <f>SUM(F8:F11)</f>
        <v>6</v>
      </c>
      <c r="G22" s="9"/>
      <c r="H22" s="10">
        <f>SUM(H8:H11)</f>
        <v>90</v>
      </c>
      <c r="I22" s="9"/>
      <c r="J22" s="10">
        <f>SUM(J8:J11)</f>
        <v>41</v>
      </c>
    </row>
    <row r="23" spans="1:10" ht="15">
      <c r="A23" s="9" t="s">
        <v>69</v>
      </c>
      <c r="B23" s="10">
        <f>SUM(B12:B19)</f>
        <v>0</v>
      </c>
      <c r="C23" s="9"/>
      <c r="D23" s="10">
        <f>SUM(D12:D19)</f>
        <v>0</v>
      </c>
      <c r="E23" s="9"/>
      <c r="F23" s="10">
        <f>SUM(F12:F19)</f>
        <v>0</v>
      </c>
      <c r="G23" s="9"/>
      <c r="H23" s="10">
        <f>SUM(H12:H19)</f>
        <v>275</v>
      </c>
      <c r="I23" s="9"/>
      <c r="J23" s="10">
        <f>SUM(J12:J19)</f>
        <v>269</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0</v>
      </c>
      <c r="C29" s="9">
        <f>D3</f>
        <v>0</v>
      </c>
      <c r="D29" s="9">
        <f>F3</f>
        <v>0</v>
      </c>
      <c r="E29" s="9">
        <f>H3</f>
        <v>3</v>
      </c>
      <c r="F29" s="9">
        <f>J3</f>
        <v>0</v>
      </c>
    </row>
    <row r="30" spans="1:6" ht="15">
      <c r="A30" s="9" t="str">
        <f t="shared" si="0"/>
        <v>BIGEYE TUNA</v>
      </c>
      <c r="B30" s="9">
        <f t="shared" si="0"/>
        <v>5575</v>
      </c>
      <c r="C30" s="9">
        <f>D4</f>
        <v>8886</v>
      </c>
      <c r="D30" s="9">
        <f>F4</f>
        <v>7420</v>
      </c>
      <c r="E30" s="9">
        <f>H4</f>
        <v>10098</v>
      </c>
      <c r="F30" s="9">
        <f>J4</f>
        <v>5056</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208198</v>
      </c>
      <c r="C32" s="9">
        <f>D6</f>
        <v>163821</v>
      </c>
      <c r="D32" s="9">
        <f>F6</f>
        <v>124940</v>
      </c>
      <c r="E32" s="9">
        <f>H6</f>
        <v>155758</v>
      </c>
      <c r="F32" s="9">
        <f>J6</f>
        <v>136826</v>
      </c>
    </row>
    <row r="33" spans="1:6" ht="15">
      <c r="A33" s="9" t="str">
        <f t="shared" si="0"/>
        <v>YELLOWFIN TUNA</v>
      </c>
      <c r="B33" s="9">
        <f t="shared" si="0"/>
        <v>24391</v>
      </c>
      <c r="C33" s="9">
        <f>D7</f>
        <v>28445</v>
      </c>
      <c r="D33" s="9">
        <f>F7</f>
        <v>32775</v>
      </c>
      <c r="E33" s="9">
        <f>H7</f>
        <v>31592</v>
      </c>
      <c r="F33" s="9">
        <f>J7</f>
        <v>22665</v>
      </c>
    </row>
    <row r="34" spans="1:6" ht="15">
      <c r="A34" s="9" t="str">
        <f>A22</f>
        <v>Billfish</v>
      </c>
      <c r="B34" s="10">
        <f>B22</f>
        <v>135</v>
      </c>
      <c r="C34" s="10">
        <f>D22</f>
        <v>64</v>
      </c>
      <c r="D34" s="10">
        <f>F22</f>
        <v>6</v>
      </c>
      <c r="E34" s="10">
        <f>H22</f>
        <v>90</v>
      </c>
      <c r="F34" s="10">
        <f>J22</f>
        <v>41</v>
      </c>
    </row>
    <row r="35" spans="1:6" ht="15">
      <c r="A35" s="9" t="str">
        <f>A23</f>
        <v>Shark</v>
      </c>
      <c r="B35" s="10">
        <f>B23</f>
        <v>0</v>
      </c>
      <c r="C35" s="10">
        <f>D23</f>
        <v>0</v>
      </c>
      <c r="D35" s="10">
        <f>F23</f>
        <v>0</v>
      </c>
      <c r="E35" s="10">
        <f>H23</f>
        <v>275</v>
      </c>
      <c r="F35" s="10">
        <f>J23</f>
        <v>269</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8" t="s">
        <v>49</v>
      </c>
      <c r="B1" s="57">
        <v>2015</v>
      </c>
      <c r="C1" s="57"/>
      <c r="D1" s="57">
        <v>2016</v>
      </c>
      <c r="E1" s="57"/>
      <c r="F1" s="57">
        <v>2017</v>
      </c>
      <c r="G1" s="57"/>
      <c r="H1" s="57">
        <v>2018</v>
      </c>
      <c r="I1" s="57"/>
      <c r="J1" s="57">
        <v>2019</v>
      </c>
      <c r="K1" s="57"/>
    </row>
    <row r="2" spans="1:11" ht="15" customHeight="1">
      <c r="A2" s="58"/>
      <c r="B2" s="38" t="s">
        <v>50</v>
      </c>
      <c r="C2" s="38" t="s">
        <v>42</v>
      </c>
      <c r="D2" s="38" t="s">
        <v>50</v>
      </c>
      <c r="E2" s="38" t="s">
        <v>42</v>
      </c>
      <c r="F2" s="38" t="s">
        <v>50</v>
      </c>
      <c r="G2" s="38" t="s">
        <v>42</v>
      </c>
      <c r="H2" s="38" t="s">
        <v>50</v>
      </c>
      <c r="I2" s="38" t="s">
        <v>42</v>
      </c>
      <c r="J2" s="38" t="s">
        <v>50</v>
      </c>
      <c r="K2" s="38" t="s">
        <v>42</v>
      </c>
    </row>
    <row r="3" spans="1:11" ht="15">
      <c r="A3" s="2" t="s">
        <v>52</v>
      </c>
      <c r="B3" s="3">
        <v>1595</v>
      </c>
      <c r="C3" s="4">
        <v>0.006697065887371727</v>
      </c>
      <c r="D3" s="3">
        <v>4706</v>
      </c>
      <c r="E3" s="4">
        <v>0.02339524339802736</v>
      </c>
      <c r="F3" s="3">
        <v>3247</v>
      </c>
      <c r="G3" s="4">
        <v>0.019662700214975626</v>
      </c>
      <c r="H3" s="3">
        <v>7030</v>
      </c>
      <c r="I3" s="4">
        <v>0.035604491331851076</v>
      </c>
      <c r="J3" s="3">
        <v>3046</v>
      </c>
      <c r="K3" s="4">
        <v>0.01851142834570062</v>
      </c>
    </row>
    <row r="4" spans="1:11" ht="15">
      <c r="A4" s="2" t="s">
        <v>54</v>
      </c>
      <c r="B4" s="3">
        <v>219550</v>
      </c>
      <c r="C4" s="4">
        <v>0.9218437715187854</v>
      </c>
      <c r="D4" s="3">
        <v>178284</v>
      </c>
      <c r="E4" s="4">
        <v>0.886314826598791</v>
      </c>
      <c r="F4" s="3">
        <v>138744</v>
      </c>
      <c r="G4" s="4">
        <v>0.8401853029339631</v>
      </c>
      <c r="H4" s="3">
        <v>169722</v>
      </c>
      <c r="I4" s="4">
        <v>0.8595825715255233</v>
      </c>
      <c r="J4" s="3">
        <v>143587</v>
      </c>
      <c r="K4" s="4">
        <v>0.8726199809173063</v>
      </c>
    </row>
    <row r="5" spans="1:11" ht="15">
      <c r="A5" s="2" t="s">
        <v>55</v>
      </c>
      <c r="B5" s="3">
        <v>17019</v>
      </c>
      <c r="C5" s="4">
        <v>0.0714591625938429</v>
      </c>
      <c r="D5" s="3">
        <v>18162</v>
      </c>
      <c r="E5" s="4">
        <v>0.09028993000318167</v>
      </c>
      <c r="F5" s="3">
        <v>23144</v>
      </c>
      <c r="G5" s="4">
        <v>0.14015199685106125</v>
      </c>
      <c r="H5" s="3">
        <v>20695</v>
      </c>
      <c r="I5" s="4">
        <v>0.10481293714262561</v>
      </c>
      <c r="J5" s="3">
        <v>17914</v>
      </c>
      <c r="K5" s="4">
        <v>0.10886859073699308</v>
      </c>
    </row>
    <row r="6" spans="1:11" ht="15">
      <c r="A6" s="16" t="s">
        <v>47</v>
      </c>
      <c r="B6" s="6">
        <f>SUM(B2:B5)</f>
        <v>238164</v>
      </c>
      <c r="C6" s="5"/>
      <c r="D6" s="6">
        <f>SUM(D2:D5)</f>
        <v>201152</v>
      </c>
      <c r="E6" s="5"/>
      <c r="F6" s="6">
        <f>SUM(F2:F5)</f>
        <v>165135</v>
      </c>
      <c r="G6" s="5"/>
      <c r="H6" s="6">
        <f>SUM(H2:H5)</f>
        <v>197447</v>
      </c>
      <c r="I6" s="5"/>
      <c r="J6" s="6">
        <f>SUM(J2:J5)</f>
        <v>164547</v>
      </c>
      <c r="K6" s="5"/>
    </row>
    <row r="11" spans="1:6" ht="15">
      <c r="A11" s="1" t="str">
        <f>A1</f>
        <v>WCPFC Key Species</v>
      </c>
      <c r="B11" s="1">
        <f>B1</f>
        <v>2015</v>
      </c>
      <c r="C11" s="1">
        <f>D1</f>
        <v>2016</v>
      </c>
      <c r="D11" s="1">
        <f>F1</f>
        <v>2017</v>
      </c>
      <c r="E11" s="1">
        <f>H1</f>
        <v>2018</v>
      </c>
      <c r="F11" s="1">
        <f>J1</f>
        <v>2019</v>
      </c>
    </row>
    <row r="12" spans="1:6" ht="15">
      <c r="A12" s="9" t="str">
        <f aca="true" t="shared" si="0" ref="A12:B14">A3</f>
        <v>BIGEYE TUNA</v>
      </c>
      <c r="B12" s="10">
        <f t="shared" si="0"/>
        <v>1595</v>
      </c>
      <c r="C12" s="9">
        <f>D3</f>
        <v>4706</v>
      </c>
      <c r="D12" s="9">
        <f>F3</f>
        <v>3247</v>
      </c>
      <c r="E12" s="9">
        <f>H3</f>
        <v>7030</v>
      </c>
      <c r="F12" s="9">
        <f>J3</f>
        <v>3046</v>
      </c>
    </row>
    <row r="13" spans="1:6" ht="15">
      <c r="A13" s="9" t="str">
        <f t="shared" si="0"/>
        <v>SKIPJACK TUNA</v>
      </c>
      <c r="B13" s="9">
        <f t="shared" si="0"/>
        <v>219550</v>
      </c>
      <c r="C13" s="9">
        <f>D4</f>
        <v>178284</v>
      </c>
      <c r="D13" s="9">
        <f>F4</f>
        <v>138744</v>
      </c>
      <c r="E13" s="9">
        <f>H4</f>
        <v>169722</v>
      </c>
      <c r="F13" s="9">
        <f>J4</f>
        <v>143587</v>
      </c>
    </row>
    <row r="14" spans="1:6" ht="15">
      <c r="A14" s="9" t="str">
        <f t="shared" si="0"/>
        <v>YELLOWFIN TUNA</v>
      </c>
      <c r="B14" s="9">
        <f t="shared" si="0"/>
        <v>17019</v>
      </c>
      <c r="C14" s="9">
        <f>D5</f>
        <v>18162</v>
      </c>
      <c r="D14" s="9">
        <f>F5</f>
        <v>23144</v>
      </c>
      <c r="E14" s="9">
        <f>H5</f>
        <v>20695</v>
      </c>
      <c r="F14" s="9">
        <f>J5</f>
        <v>17914</v>
      </c>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70</v>
      </c>
    </row>
    <row r="3" ht="15">
      <c r="A3" t="s">
        <v>71</v>
      </c>
    </row>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49</v>
      </c>
      <c r="B1" s="57">
        <v>2015</v>
      </c>
      <c r="C1" s="57"/>
      <c r="D1" s="57">
        <v>2016</v>
      </c>
      <c r="E1" s="57"/>
      <c r="F1" s="57">
        <v>2017</v>
      </c>
      <c r="G1" s="57"/>
      <c r="H1" s="57">
        <v>2018</v>
      </c>
      <c r="I1" s="57"/>
      <c r="J1" s="57">
        <v>2019</v>
      </c>
      <c r="K1" s="57"/>
    </row>
    <row r="2" spans="1:11" ht="15">
      <c r="A2" s="58"/>
      <c r="B2" s="40" t="s">
        <v>50</v>
      </c>
      <c r="C2" s="40" t="s">
        <v>42</v>
      </c>
      <c r="D2" s="40" t="s">
        <v>50</v>
      </c>
      <c r="E2" s="40" t="s">
        <v>42</v>
      </c>
      <c r="F2" s="40" t="s">
        <v>50</v>
      </c>
      <c r="G2" s="40" t="s">
        <v>42</v>
      </c>
      <c r="H2" s="40" t="s">
        <v>50</v>
      </c>
      <c r="I2" s="40" t="s">
        <v>42</v>
      </c>
      <c r="J2" s="40" t="s">
        <v>50</v>
      </c>
      <c r="K2" s="40" t="s">
        <v>42</v>
      </c>
    </row>
    <row r="3" spans="1:11" ht="15">
      <c r="A3" s="2" t="s">
        <v>51</v>
      </c>
      <c r="B3" s="3">
        <v>0</v>
      </c>
      <c r="C3" s="4">
        <v>0</v>
      </c>
      <c r="D3" s="3">
        <v>0</v>
      </c>
      <c r="E3" s="4">
        <v>0</v>
      </c>
      <c r="F3" s="3">
        <v>0</v>
      </c>
      <c r="G3" s="4">
        <v>0</v>
      </c>
      <c r="H3" s="3">
        <v>3</v>
      </c>
      <c r="I3" s="4">
        <v>1.5294651460384305E-05</v>
      </c>
      <c r="J3" s="3">
        <v>0</v>
      </c>
      <c r="K3" s="4">
        <v>0</v>
      </c>
    </row>
    <row r="4" spans="1:11" ht="15">
      <c r="A4" s="2" t="s">
        <v>52</v>
      </c>
      <c r="B4" s="3">
        <v>5575</v>
      </c>
      <c r="C4" s="4">
        <v>0.023394978577333518</v>
      </c>
      <c r="D4" s="3">
        <v>8886</v>
      </c>
      <c r="E4" s="4">
        <v>0.04416149809160305</v>
      </c>
      <c r="F4" s="3">
        <v>7420</v>
      </c>
      <c r="G4" s="4">
        <v>0.044931301130549044</v>
      </c>
      <c r="H4" s="3">
        <v>10355</v>
      </c>
      <c r="I4" s="4">
        <v>0.05279203862409315</v>
      </c>
      <c r="J4" s="3">
        <v>2974</v>
      </c>
      <c r="K4" s="4">
        <v>0.018096188482694835</v>
      </c>
    </row>
    <row r="5" spans="1:11" ht="15">
      <c r="A5" s="2" t="s">
        <v>53</v>
      </c>
      <c r="B5" s="3">
        <v>0</v>
      </c>
      <c r="C5" s="4">
        <v>0</v>
      </c>
      <c r="D5" s="3">
        <v>0</v>
      </c>
      <c r="E5" s="4">
        <v>0</v>
      </c>
      <c r="F5" s="3">
        <v>0</v>
      </c>
      <c r="G5" s="4">
        <v>0</v>
      </c>
      <c r="H5" s="3">
        <v>0</v>
      </c>
      <c r="I5" s="4">
        <v>0</v>
      </c>
      <c r="J5" s="3">
        <v>0</v>
      </c>
      <c r="K5" s="4">
        <v>0</v>
      </c>
    </row>
    <row r="6" spans="1:11" ht="15">
      <c r="A6" s="2" t="s">
        <v>54</v>
      </c>
      <c r="B6" s="3">
        <v>208198</v>
      </c>
      <c r="C6" s="4">
        <v>0.8736839013172527</v>
      </c>
      <c r="D6" s="3">
        <v>163821</v>
      </c>
      <c r="E6" s="4">
        <v>0.8141549379770993</v>
      </c>
      <c r="F6" s="3">
        <v>124940</v>
      </c>
      <c r="G6" s="4">
        <v>0.75656560151628</v>
      </c>
      <c r="H6" s="3">
        <v>155258</v>
      </c>
      <c r="I6" s="4">
        <v>0.7915389988121154</v>
      </c>
      <c r="J6" s="3">
        <v>143587</v>
      </c>
      <c r="K6" s="4">
        <v>0.8736978532833568</v>
      </c>
    </row>
    <row r="7" spans="1:11" ht="15">
      <c r="A7" s="2" t="s">
        <v>55</v>
      </c>
      <c r="B7" s="3">
        <v>24391</v>
      </c>
      <c r="C7" s="4">
        <v>0.10235460492910167</v>
      </c>
      <c r="D7" s="3">
        <v>28445</v>
      </c>
      <c r="E7" s="4">
        <v>0.1413654977735369</v>
      </c>
      <c r="F7" s="3">
        <v>32775</v>
      </c>
      <c r="G7" s="4">
        <v>0.19846676476465566</v>
      </c>
      <c r="H7" s="3">
        <v>30470</v>
      </c>
      <c r="I7" s="4">
        <v>0.1553426766659699</v>
      </c>
      <c r="J7" s="3">
        <v>17777</v>
      </c>
      <c r="K7" s="4">
        <v>0.10816944944750037</v>
      </c>
    </row>
    <row r="8" spans="1:11" ht="15">
      <c r="A8" s="2" t="s">
        <v>56</v>
      </c>
      <c r="B8" s="3">
        <v>37</v>
      </c>
      <c r="C8" s="4">
        <v>0.00015526712239665296</v>
      </c>
      <c r="D8" s="3">
        <v>17</v>
      </c>
      <c r="E8" s="4">
        <v>8.448632315521628E-05</v>
      </c>
      <c r="F8" s="3">
        <v>2</v>
      </c>
      <c r="G8" s="4">
        <v>1.2110862838422924E-05</v>
      </c>
      <c r="H8" s="3">
        <v>13</v>
      </c>
      <c r="I8" s="4">
        <v>6.627682299499865E-05</v>
      </c>
      <c r="J8" s="3">
        <v>3</v>
      </c>
      <c r="K8" s="4">
        <v>1.8254393223969237E-05</v>
      </c>
    </row>
    <row r="9" spans="1:11" ht="15">
      <c r="A9" s="2" t="s">
        <v>57</v>
      </c>
      <c r="B9" s="3">
        <v>98</v>
      </c>
      <c r="C9" s="4">
        <v>0.00041124805391545914</v>
      </c>
      <c r="D9" s="3">
        <v>47</v>
      </c>
      <c r="E9" s="4">
        <v>0.00023357983460559796</v>
      </c>
      <c r="F9" s="3">
        <v>4</v>
      </c>
      <c r="G9" s="4">
        <v>2.4221725676845848E-05</v>
      </c>
      <c r="H9" s="3">
        <v>37</v>
      </c>
      <c r="I9" s="4">
        <v>0.00018863403467807307</v>
      </c>
      <c r="J9" s="3">
        <v>3</v>
      </c>
      <c r="K9" s="4">
        <v>1.8254393223969237E-05</v>
      </c>
    </row>
    <row r="10" spans="1:11" ht="15">
      <c r="A10" s="2" t="s">
        <v>58</v>
      </c>
      <c r="B10" s="3">
        <v>0</v>
      </c>
      <c r="C10" s="4">
        <v>0</v>
      </c>
      <c r="D10" s="3">
        <v>0</v>
      </c>
      <c r="E10" s="4">
        <v>0</v>
      </c>
      <c r="F10" s="3">
        <v>0</v>
      </c>
      <c r="G10" s="4">
        <v>0</v>
      </c>
      <c r="H10" s="3">
        <v>5</v>
      </c>
      <c r="I10" s="4">
        <v>2.5491085767307173E-05</v>
      </c>
      <c r="J10" s="3">
        <v>0</v>
      </c>
      <c r="K10" s="4">
        <v>0</v>
      </c>
    </row>
    <row r="11" spans="1:11" ht="15">
      <c r="A11" s="2" t="s">
        <v>59</v>
      </c>
      <c r="B11" s="3">
        <v>0</v>
      </c>
      <c r="C11" s="4">
        <v>0</v>
      </c>
      <c r="D11" s="3">
        <v>0</v>
      </c>
      <c r="E11" s="4">
        <v>0</v>
      </c>
      <c r="F11" s="3">
        <v>0</v>
      </c>
      <c r="G11" s="4">
        <v>0</v>
      </c>
      <c r="H11" s="3">
        <v>0</v>
      </c>
      <c r="I11" s="4">
        <v>0</v>
      </c>
      <c r="J11" s="3">
        <v>0</v>
      </c>
      <c r="K11" s="4">
        <v>0</v>
      </c>
    </row>
    <row r="12" spans="1:11" ht="15">
      <c r="A12" s="2" t="s">
        <v>60</v>
      </c>
      <c r="B12" s="3">
        <v>0</v>
      </c>
      <c r="C12" s="4">
        <v>0</v>
      </c>
      <c r="D12" s="3">
        <v>0</v>
      </c>
      <c r="E12" s="4">
        <v>0</v>
      </c>
      <c r="F12" s="3">
        <v>0</v>
      </c>
      <c r="G12" s="4">
        <v>0</v>
      </c>
      <c r="H12" s="3">
        <v>0</v>
      </c>
      <c r="I12" s="4">
        <v>0</v>
      </c>
      <c r="J12" s="3">
        <v>0</v>
      </c>
      <c r="K12" s="4">
        <v>0</v>
      </c>
    </row>
    <row r="13" spans="1:11" ht="15">
      <c r="A13" s="2" t="s">
        <v>61</v>
      </c>
      <c r="B13" s="3">
        <v>0</v>
      </c>
      <c r="C13" s="4">
        <v>0</v>
      </c>
      <c r="D13" s="3">
        <v>0</v>
      </c>
      <c r="E13" s="4">
        <v>0</v>
      </c>
      <c r="F13" s="3">
        <v>0</v>
      </c>
      <c r="G13" s="4">
        <v>0</v>
      </c>
      <c r="H13" s="3">
        <v>0</v>
      </c>
      <c r="I13" s="4">
        <v>0</v>
      </c>
      <c r="J13" s="3">
        <v>0</v>
      </c>
      <c r="K13" s="4">
        <v>0</v>
      </c>
    </row>
    <row r="14" spans="1:11" ht="15">
      <c r="A14" s="2" t="s">
        <v>62</v>
      </c>
      <c r="B14" s="3">
        <v>0</v>
      </c>
      <c r="C14" s="4">
        <v>0</v>
      </c>
      <c r="D14" s="3">
        <v>0</v>
      </c>
      <c r="E14" s="4">
        <v>0</v>
      </c>
      <c r="F14" s="3">
        <v>0</v>
      </c>
      <c r="G14" s="4">
        <v>0</v>
      </c>
      <c r="H14" s="3">
        <v>0</v>
      </c>
      <c r="I14" s="4">
        <v>0</v>
      </c>
      <c r="J14" s="3">
        <v>0</v>
      </c>
      <c r="K14" s="4">
        <v>0</v>
      </c>
    </row>
    <row r="15" spans="1:11" ht="15">
      <c r="A15" s="2" t="s">
        <v>63</v>
      </c>
      <c r="B15" s="3">
        <v>0</v>
      </c>
      <c r="C15" s="4">
        <v>0</v>
      </c>
      <c r="D15" s="3">
        <v>0</v>
      </c>
      <c r="E15" s="4">
        <v>0</v>
      </c>
      <c r="F15" s="3">
        <v>0</v>
      </c>
      <c r="G15" s="4">
        <v>0</v>
      </c>
      <c r="H15" s="3">
        <v>0</v>
      </c>
      <c r="I15" s="4">
        <v>0</v>
      </c>
      <c r="J15" s="3">
        <v>0</v>
      </c>
      <c r="K15" s="4">
        <v>0</v>
      </c>
    </row>
    <row r="16" spans="1:11" ht="15">
      <c r="A16" s="2" t="s">
        <v>64</v>
      </c>
      <c r="B16" s="3">
        <v>0</v>
      </c>
      <c r="C16" s="4">
        <v>0</v>
      </c>
      <c r="D16" s="3">
        <v>0</v>
      </c>
      <c r="E16" s="4">
        <v>0</v>
      </c>
      <c r="F16" s="3">
        <v>0</v>
      </c>
      <c r="G16" s="4">
        <v>0</v>
      </c>
      <c r="H16" s="3">
        <v>0</v>
      </c>
      <c r="I16" s="4">
        <v>0</v>
      </c>
      <c r="J16" s="3">
        <v>0</v>
      </c>
      <c r="K16" s="4">
        <v>0</v>
      </c>
    </row>
    <row r="17" spans="1:11" ht="15">
      <c r="A17" s="2" t="s">
        <v>65</v>
      </c>
      <c r="B17" s="3">
        <v>0</v>
      </c>
      <c r="C17" s="4">
        <v>0</v>
      </c>
      <c r="D17" s="3">
        <v>0</v>
      </c>
      <c r="E17" s="4">
        <v>0</v>
      </c>
      <c r="F17" s="3">
        <v>0</v>
      </c>
      <c r="G17" s="4">
        <v>0</v>
      </c>
      <c r="H17" s="3">
        <v>0</v>
      </c>
      <c r="I17" s="4">
        <v>0</v>
      </c>
      <c r="J17" s="3">
        <v>0</v>
      </c>
      <c r="K17" s="4">
        <v>0</v>
      </c>
    </row>
    <row r="18" spans="1:11" ht="15">
      <c r="A18" s="2" t="s">
        <v>66</v>
      </c>
      <c r="B18" s="3">
        <v>0</v>
      </c>
      <c r="C18" s="4">
        <v>0</v>
      </c>
      <c r="D18" s="3">
        <v>0</v>
      </c>
      <c r="E18" s="4">
        <v>0</v>
      </c>
      <c r="F18" s="3">
        <v>0</v>
      </c>
      <c r="G18" s="4">
        <v>0</v>
      </c>
      <c r="H18" s="3">
        <v>6</v>
      </c>
      <c r="I18" s="4">
        <v>3.058930292076861E-05</v>
      </c>
      <c r="J18" s="3">
        <v>0</v>
      </c>
      <c r="K18" s="4">
        <v>0</v>
      </c>
    </row>
    <row r="19" spans="1:11" ht="15">
      <c r="A19" s="2" t="s">
        <v>67</v>
      </c>
      <c r="B19" s="3">
        <v>0</v>
      </c>
      <c r="C19" s="4">
        <v>0</v>
      </c>
      <c r="D19" s="3">
        <v>0</v>
      </c>
      <c r="E19" s="4">
        <v>0</v>
      </c>
      <c r="F19" s="3">
        <v>0</v>
      </c>
      <c r="G19" s="4">
        <v>0</v>
      </c>
      <c r="H19" s="3">
        <v>0</v>
      </c>
      <c r="I19" s="4">
        <v>0</v>
      </c>
      <c r="J19" s="3">
        <v>0</v>
      </c>
      <c r="K19" s="4">
        <v>0</v>
      </c>
    </row>
    <row r="20" spans="1:11" ht="15">
      <c r="A20" s="16" t="s">
        <v>47</v>
      </c>
      <c r="B20" s="6">
        <f>SUM(B2:B19)</f>
        <v>238299</v>
      </c>
      <c r="C20" s="5"/>
      <c r="D20" s="6">
        <f>SUM(D2:D19)</f>
        <v>201216</v>
      </c>
      <c r="E20" s="5"/>
      <c r="F20" s="6">
        <f>SUM(F2:F19)</f>
        <v>165141</v>
      </c>
      <c r="G20" s="5"/>
      <c r="H20" s="6">
        <f>SUM(H2:H19)</f>
        <v>196147</v>
      </c>
      <c r="I20" s="5"/>
      <c r="J20" s="6">
        <f>SUM(J2:J19)</f>
        <v>164344</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49</v>
      </c>
      <c r="B1" s="57">
        <v>2015</v>
      </c>
      <c r="C1" s="57"/>
      <c r="D1" s="57">
        <v>2016</v>
      </c>
      <c r="E1" s="57"/>
      <c r="F1" s="57">
        <v>2017</v>
      </c>
      <c r="G1" s="57"/>
      <c r="H1" s="57">
        <v>2018</v>
      </c>
      <c r="I1" s="57"/>
      <c r="J1" s="57">
        <v>2019</v>
      </c>
      <c r="K1" s="57"/>
    </row>
    <row r="2" spans="1:11" ht="15">
      <c r="A2" s="58"/>
      <c r="B2" s="15" t="s">
        <v>50</v>
      </c>
      <c r="C2" s="15" t="s">
        <v>42</v>
      </c>
      <c r="D2" s="15" t="s">
        <v>50</v>
      </c>
      <c r="E2" s="15" t="s">
        <v>42</v>
      </c>
      <c r="F2" s="15" t="s">
        <v>50</v>
      </c>
      <c r="G2" s="15" t="s">
        <v>42</v>
      </c>
      <c r="H2" s="15" t="s">
        <v>50</v>
      </c>
      <c r="I2" s="15" t="s">
        <v>42</v>
      </c>
      <c r="J2" s="15" t="s">
        <v>50</v>
      </c>
      <c r="K2" s="15" t="s">
        <v>42</v>
      </c>
    </row>
    <row r="3" spans="1:11" ht="15">
      <c r="A3" s="2" t="s">
        <v>51</v>
      </c>
      <c r="B3" s="3">
        <v>0</v>
      </c>
      <c r="C3" s="4"/>
      <c r="D3" s="3">
        <v>0</v>
      </c>
      <c r="E3" s="4"/>
      <c r="F3" s="3">
        <v>0</v>
      </c>
      <c r="G3" s="4"/>
      <c r="H3" s="3">
        <v>0</v>
      </c>
      <c r="I3" s="4">
        <v>0</v>
      </c>
      <c r="J3" s="3">
        <v>0</v>
      </c>
      <c r="K3" s="4">
        <v>0</v>
      </c>
    </row>
    <row r="4" spans="1:11" ht="15">
      <c r="A4" s="2" t="s">
        <v>52</v>
      </c>
      <c r="B4" s="3">
        <v>0</v>
      </c>
      <c r="C4" s="4"/>
      <c r="D4" s="3">
        <v>0</v>
      </c>
      <c r="E4" s="4"/>
      <c r="F4" s="3">
        <v>0</v>
      </c>
      <c r="G4" s="4"/>
      <c r="H4" s="3">
        <v>72</v>
      </c>
      <c r="I4" s="4">
        <v>0.04316546762589928</v>
      </c>
      <c r="J4" s="3">
        <v>72</v>
      </c>
      <c r="K4" s="4">
        <v>0.04316546762589928</v>
      </c>
    </row>
    <row r="5" spans="1:11" ht="15">
      <c r="A5" s="2" t="s">
        <v>53</v>
      </c>
      <c r="B5" s="3">
        <v>0</v>
      </c>
      <c r="C5" s="4"/>
      <c r="D5" s="3">
        <v>0</v>
      </c>
      <c r="E5" s="4"/>
      <c r="F5" s="3">
        <v>0</v>
      </c>
      <c r="G5" s="4"/>
      <c r="H5" s="3">
        <v>0</v>
      </c>
      <c r="I5" s="4">
        <v>0</v>
      </c>
      <c r="J5" s="3">
        <v>0</v>
      </c>
      <c r="K5" s="4">
        <v>0</v>
      </c>
    </row>
    <row r="6" spans="1:11" ht="15">
      <c r="A6" s="2" t="s">
        <v>54</v>
      </c>
      <c r="B6" s="3">
        <v>0</v>
      </c>
      <c r="C6" s="4"/>
      <c r="D6" s="3">
        <v>0</v>
      </c>
      <c r="E6" s="4"/>
      <c r="F6" s="3">
        <v>0</v>
      </c>
      <c r="G6" s="4"/>
      <c r="H6" s="3">
        <v>1155</v>
      </c>
      <c r="I6" s="4">
        <v>0.6924460431654677</v>
      </c>
      <c r="J6" s="3">
        <v>1155</v>
      </c>
      <c r="K6" s="4">
        <v>0.6924460431654677</v>
      </c>
    </row>
    <row r="7" spans="1:11" ht="15">
      <c r="A7" s="2" t="s">
        <v>55</v>
      </c>
      <c r="B7" s="3">
        <v>0</v>
      </c>
      <c r="C7" s="4"/>
      <c r="D7" s="3">
        <v>0</v>
      </c>
      <c r="E7" s="4"/>
      <c r="F7" s="3">
        <v>0</v>
      </c>
      <c r="G7" s="4"/>
      <c r="H7" s="3">
        <v>137</v>
      </c>
      <c r="I7" s="4">
        <v>0.08213429256594725</v>
      </c>
      <c r="J7" s="3">
        <v>137</v>
      </c>
      <c r="K7" s="4">
        <v>0.08213429256594725</v>
      </c>
    </row>
    <row r="8" spans="1:11" ht="15">
      <c r="A8" s="2" t="s">
        <v>56</v>
      </c>
      <c r="B8" s="3">
        <v>0</v>
      </c>
      <c r="C8" s="4"/>
      <c r="D8" s="3">
        <v>0</v>
      </c>
      <c r="E8" s="4"/>
      <c r="F8" s="3">
        <v>0</v>
      </c>
      <c r="G8" s="4"/>
      <c r="H8" s="3">
        <v>9</v>
      </c>
      <c r="I8" s="4">
        <v>0.00539568345323741</v>
      </c>
      <c r="J8" s="3">
        <v>9</v>
      </c>
      <c r="K8" s="4">
        <v>0.00539568345323741</v>
      </c>
    </row>
    <row r="9" spans="1:11" ht="15">
      <c r="A9" s="2" t="s">
        <v>57</v>
      </c>
      <c r="B9" s="3">
        <v>0</v>
      </c>
      <c r="C9" s="4"/>
      <c r="D9" s="3">
        <v>0</v>
      </c>
      <c r="E9" s="4"/>
      <c r="F9" s="3">
        <v>0</v>
      </c>
      <c r="G9" s="4"/>
      <c r="H9" s="3">
        <v>21</v>
      </c>
      <c r="I9" s="4">
        <v>0.012589928057553957</v>
      </c>
      <c r="J9" s="3">
        <v>21</v>
      </c>
      <c r="K9" s="4">
        <v>0.012589928057553957</v>
      </c>
    </row>
    <row r="10" spans="1:11" ht="15">
      <c r="A10" s="2" t="s">
        <v>58</v>
      </c>
      <c r="B10" s="3">
        <v>0</v>
      </c>
      <c r="C10" s="4"/>
      <c r="D10" s="3">
        <v>0</v>
      </c>
      <c r="E10" s="4"/>
      <c r="F10" s="3">
        <v>0</v>
      </c>
      <c r="G10" s="4"/>
      <c r="H10" s="3">
        <v>5</v>
      </c>
      <c r="I10" s="4">
        <v>0.002997601918465228</v>
      </c>
      <c r="J10" s="3">
        <v>5</v>
      </c>
      <c r="K10" s="4">
        <v>0.002997601918465228</v>
      </c>
    </row>
    <row r="11" spans="1:11" ht="15">
      <c r="A11" s="2" t="s">
        <v>59</v>
      </c>
      <c r="B11" s="3">
        <v>0</v>
      </c>
      <c r="C11" s="4"/>
      <c r="D11" s="3">
        <v>0</v>
      </c>
      <c r="E11" s="4"/>
      <c r="F11" s="3">
        <v>0</v>
      </c>
      <c r="G11" s="4"/>
      <c r="H11" s="3">
        <v>0</v>
      </c>
      <c r="I11" s="4">
        <v>0</v>
      </c>
      <c r="J11" s="3">
        <v>0</v>
      </c>
      <c r="K11" s="4">
        <v>0</v>
      </c>
    </row>
    <row r="12" spans="1:11" ht="15">
      <c r="A12" s="2" t="s">
        <v>60</v>
      </c>
      <c r="B12" s="3">
        <v>0</v>
      </c>
      <c r="C12" s="4"/>
      <c r="D12" s="3">
        <v>0</v>
      </c>
      <c r="E12" s="4"/>
      <c r="F12" s="3">
        <v>0</v>
      </c>
      <c r="G12" s="4"/>
      <c r="H12" s="3">
        <v>0</v>
      </c>
      <c r="I12" s="4">
        <v>0</v>
      </c>
      <c r="J12" s="3">
        <v>0</v>
      </c>
      <c r="K12" s="4">
        <v>0</v>
      </c>
    </row>
    <row r="13" spans="1:11" ht="15">
      <c r="A13" s="2" t="s">
        <v>61</v>
      </c>
      <c r="B13" s="3">
        <v>0</v>
      </c>
      <c r="C13" s="4"/>
      <c r="D13" s="3">
        <v>0</v>
      </c>
      <c r="E13" s="4"/>
      <c r="F13" s="3">
        <v>0</v>
      </c>
      <c r="G13" s="4"/>
      <c r="H13" s="3">
        <v>265</v>
      </c>
      <c r="I13" s="4">
        <v>0.15887290167865709</v>
      </c>
      <c r="J13" s="3">
        <v>265</v>
      </c>
      <c r="K13" s="4">
        <v>0.15887290167865709</v>
      </c>
    </row>
    <row r="14" spans="1:11" ht="15">
      <c r="A14" s="2" t="s">
        <v>62</v>
      </c>
      <c r="B14" s="3">
        <v>0</v>
      </c>
      <c r="C14" s="4"/>
      <c r="D14" s="3">
        <v>0</v>
      </c>
      <c r="E14" s="4"/>
      <c r="F14" s="3">
        <v>0</v>
      </c>
      <c r="G14" s="4"/>
      <c r="H14" s="3">
        <v>1</v>
      </c>
      <c r="I14" s="4">
        <v>0.0005995203836930455</v>
      </c>
      <c r="J14" s="3">
        <v>1</v>
      </c>
      <c r="K14" s="4">
        <v>0.0005995203836930455</v>
      </c>
    </row>
    <row r="15" spans="1:11" ht="15">
      <c r="A15" s="2" t="s">
        <v>63</v>
      </c>
      <c r="B15" s="3">
        <v>0</v>
      </c>
      <c r="C15" s="4"/>
      <c r="D15" s="3">
        <v>0</v>
      </c>
      <c r="E15" s="4"/>
      <c r="F15" s="3">
        <v>0</v>
      </c>
      <c r="G15" s="4"/>
      <c r="H15" s="3">
        <v>0</v>
      </c>
      <c r="I15" s="4">
        <v>0</v>
      </c>
      <c r="J15" s="3">
        <v>0</v>
      </c>
      <c r="K15" s="4">
        <v>0</v>
      </c>
    </row>
    <row r="16" spans="1:11" ht="15">
      <c r="A16" s="2" t="s">
        <v>64</v>
      </c>
      <c r="B16" s="3">
        <v>0</v>
      </c>
      <c r="C16" s="4"/>
      <c r="D16" s="3">
        <v>0</v>
      </c>
      <c r="E16" s="4"/>
      <c r="F16" s="3">
        <v>0</v>
      </c>
      <c r="G16" s="4"/>
      <c r="H16" s="3">
        <v>3</v>
      </c>
      <c r="I16" s="4">
        <v>0.0017985611510791368</v>
      </c>
      <c r="J16" s="3">
        <v>3</v>
      </c>
      <c r="K16" s="4">
        <v>0.0017985611510791368</v>
      </c>
    </row>
    <row r="17" spans="1:11" ht="15">
      <c r="A17" s="2" t="s">
        <v>65</v>
      </c>
      <c r="B17" s="3">
        <v>0</v>
      </c>
      <c r="C17" s="4"/>
      <c r="D17" s="3">
        <v>0</v>
      </c>
      <c r="E17" s="4"/>
      <c r="F17" s="3">
        <v>0</v>
      </c>
      <c r="G17" s="4"/>
      <c r="H17" s="3">
        <v>0</v>
      </c>
      <c r="I17" s="4">
        <v>0</v>
      </c>
      <c r="J17" s="3">
        <v>0</v>
      </c>
      <c r="K17" s="4">
        <v>0</v>
      </c>
    </row>
    <row r="18" spans="1:11" ht="15">
      <c r="A18" s="2" t="s">
        <v>66</v>
      </c>
      <c r="B18" s="3">
        <v>0</v>
      </c>
      <c r="C18" s="4"/>
      <c r="D18" s="3">
        <v>0</v>
      </c>
      <c r="E18" s="4"/>
      <c r="F18" s="3">
        <v>0</v>
      </c>
      <c r="G18" s="4"/>
      <c r="H18" s="3">
        <v>0</v>
      </c>
      <c r="I18" s="4">
        <v>0</v>
      </c>
      <c r="J18" s="3">
        <v>0</v>
      </c>
      <c r="K18" s="4">
        <v>0</v>
      </c>
    </row>
    <row r="19" spans="1:11" ht="15">
      <c r="A19" s="2" t="s">
        <v>67</v>
      </c>
      <c r="B19" s="3">
        <v>0</v>
      </c>
      <c r="C19" s="4"/>
      <c r="D19" s="3">
        <v>0</v>
      </c>
      <c r="E19" s="4"/>
      <c r="F19" s="3">
        <v>0</v>
      </c>
      <c r="G19" s="4"/>
      <c r="H19" s="3">
        <v>0</v>
      </c>
      <c r="I19" s="4">
        <v>0</v>
      </c>
      <c r="J19" s="3">
        <v>0</v>
      </c>
      <c r="K19" s="4">
        <v>0</v>
      </c>
    </row>
    <row r="20" spans="1:11" ht="15">
      <c r="A20" s="16" t="s">
        <v>47</v>
      </c>
      <c r="B20" s="6">
        <f>SUM(B2:B19)</f>
        <v>0</v>
      </c>
      <c r="C20" s="5"/>
      <c r="D20" s="6">
        <f>SUM(D2:D19)</f>
        <v>0</v>
      </c>
      <c r="E20" s="5"/>
      <c r="F20" s="6">
        <f>SUM(F2:F19)</f>
        <v>0</v>
      </c>
      <c r="G20" s="5"/>
      <c r="H20" s="6">
        <f>SUM(H2:H19)</f>
        <v>1668</v>
      </c>
      <c r="I20" s="5"/>
      <c r="J20" s="6">
        <f>SUM(J2:J19)</f>
        <v>1668</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2020-09-23T05:11:36Z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pniex2.wcpfc.local ([172.16.200.13]) by sp.wcpfc.int with Microsoft SMTPSVC(8.0.9200.16384);
  Wed, 23 Sep 2020 18:49:09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Subject">
    <vt:lpwstr>PS,TR</vt:lpwstr>
  </property>
</Properties>
</file>