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<sst xmlns="http://schemas.openxmlformats.org/spreadsheetml/2006/main" count="152" uniqueCount="67">
  <si>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</si>
  <si>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</si>
  <si>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</si>
  <si>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</si>
  <si>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</si>
  <si>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</si>
  <si>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</si>
  <si>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</si>
  <si>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</si>
  <si>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</si>
  <si>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</si>
  <si>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</si>
  <si>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</si>
  <si>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</si>
  <si>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</si>
  <si>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</si>
  <si>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</si>
  <si>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</si>
  <si>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</si>
  <si>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</si>
  <si>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</si>
  <si>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</si>
  <si>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</si>
  <si>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</si>
  <si>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</si>
  <si>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</si>
  <si>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</si>
  <si>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</si>
  <si>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</si>
  <si>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</si>
  <si>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</si>
  <si>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</si>
  <si>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</si>
  <si>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</si>
  <si>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</si>
  <si>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</si>
  <si>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</si>
  <si>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</si>
  <si>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</si>
  <si>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</si>
  <si>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</si>
  <si>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</si>
  <si>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</si>
  <si>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</si>
  <si>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</si>
  <si>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</si>
  <si>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</si>
  <si>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</si>
  <si>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</si>
  <si>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</si>
  <si>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</si>
  <si>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</si>
  <si>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</si>
  <si>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</si>
  <si>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</si>
  <si>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</si>
  <si>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</si>
  <si>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</si>
  <si>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</si>
  <si>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</si>
  <si>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</si>
  <si>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</si>
  <si>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</si>
  <si>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</si>
  <si>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</si>
  <si>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</si>
  <si>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Cook Islands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</si>
</sst>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63008890"/>
        <c:axId val="30209099"/>
      </c:barChart>
      <c:catAx>
        <c:axId val="63008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209099"/>
        <c:crosses val="autoZero"/>
        <c:auto val="1"/>
        <c:lblOffset val="100"/>
        <c:tickLblSkip val="1"/>
        <c:noMultiLvlLbl val="0"/>
      </c:catAx>
      <c:valAx>
        <c:axId val="3020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0088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3446436"/>
        <c:axId val="31017925"/>
      </c:barChart>
      <c:catAx>
        <c:axId val="3446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017925"/>
        <c:crosses val="autoZero"/>
        <c:auto val="1"/>
        <c:lblOffset val="100"/>
        <c:tickLblSkip val="1"/>
        <c:noMultiLvlLbl val="0"/>
      </c:catAx>
      <c:valAx>
        <c:axId val="31017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464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44097.67631944444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7" t="s">
        <v>41</v>
      </c>
      <c r="B4" s="3">
        <v>1</v>
      </c>
      <c r="C4" s="4">
        <v>1</v>
      </c>
      <c r="D4" s="3">
        <v>1</v>
      </c>
      <c r="E4" s="4">
        <v>1</v>
      </c>
      <c r="F4" s="3">
        <v>1</v>
      </c>
      <c r="G4" s="4">
        <v>1</v>
      </c>
      <c r="H4" s="3">
        <v>1</v>
      </c>
      <c r="I4" s="4">
        <v>1</v>
      </c>
      <c r="J4" s="3">
        <v>1</v>
      </c>
      <c r="K4" s="4">
        <v>1</v>
      </c>
    </row>
    <row r="5" spans="1:11" ht="15">
      <c r="A5" s="7" t="s">
        <v>42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7"/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v>1</v>
      </c>
      <c r="C7" s="5">
        <v>1</v>
      </c>
      <c r="D7" s="6">
        <v>1</v>
      </c>
      <c r="E7" s="5">
        <v>1</v>
      </c>
      <c r="F7" s="6">
        <v>1</v>
      </c>
      <c r="G7" s="5">
        <v>1</v>
      </c>
      <c r="H7" s="6">
        <v>1</v>
      </c>
      <c r="I7" s="5">
        <v>1</v>
      </c>
      <c r="J7" s="6">
        <v>1</v>
      </c>
      <c r="K7" s="5">
        <v>1</v>
      </c>
    </row>
    <row r="8" spans="1:11" ht="15">
      <c r="A8" s="37" t="s">
        <v>44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21</v>
      </c>
      <c r="C3" s="4">
        <v>1</v>
      </c>
      <c r="D3" s="3">
        <v>21</v>
      </c>
      <c r="E3" s="4">
        <v>1</v>
      </c>
      <c r="F3" s="3">
        <v>0</v>
      </c>
      <c r="G3" s="4">
        <v>0</v>
      </c>
      <c r="H3" s="3">
        <v>1</v>
      </c>
      <c r="I3" s="4">
        <v>0.010638297872340425</v>
      </c>
      <c r="J3" s="3">
        <v>0</v>
      </c>
      <c r="K3" s="4">
        <v>0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1</v>
      </c>
      <c r="I4" s="4">
        <v>0.010638297872340425</v>
      </c>
      <c r="J4" s="3">
        <v>1</v>
      </c>
      <c r="K4" s="4">
        <v>0.0047169811320754715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0</v>
      </c>
      <c r="C6" s="4">
        <v>0</v>
      </c>
      <c r="D6" s="3">
        <v>0</v>
      </c>
      <c r="E6" s="4">
        <v>0</v>
      </c>
      <c r="F6" s="3">
        <v>4</v>
      </c>
      <c r="G6" s="4">
        <v>0.041666666666666664</v>
      </c>
      <c r="H6" s="3">
        <v>5</v>
      </c>
      <c r="I6" s="4">
        <v>0.05319148936170213</v>
      </c>
      <c r="J6" s="3">
        <v>26</v>
      </c>
      <c r="K6" s="4">
        <v>0.12264150943396226</v>
      </c>
    </row>
    <row r="7" spans="1:11" ht="15">
      <c r="A7" s="2" t="s">
        <v>51</v>
      </c>
      <c r="B7" s="3">
        <v>0</v>
      </c>
      <c r="C7" s="4">
        <v>0</v>
      </c>
      <c r="D7" s="3">
        <v>0</v>
      </c>
      <c r="E7" s="4">
        <v>0</v>
      </c>
      <c r="F7" s="3">
        <v>92</v>
      </c>
      <c r="G7" s="4">
        <v>0.9583333333333334</v>
      </c>
      <c r="H7" s="3">
        <v>87</v>
      </c>
      <c r="I7" s="4">
        <v>0.925531914893617</v>
      </c>
      <c r="J7" s="3">
        <v>185</v>
      </c>
      <c r="K7" s="4">
        <v>0.8726415094339622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21</v>
      </c>
      <c r="C20" s="5"/>
      <c r="D20" s="6">
        <f>SUM(D2:D19)</f>
        <v>21</v>
      </c>
      <c r="E20" s="5"/>
      <c r="F20" s="6">
        <f>SUM(F2:F19)</f>
        <v>96</v>
      </c>
      <c r="G20" s="5"/>
      <c r="H20" s="6">
        <f>SUM(H2:H19)</f>
        <v>94</v>
      </c>
      <c r="I20" s="5"/>
      <c r="J20" s="6">
        <f>SUM(J2:J19)</f>
        <v>212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2015</v>
      </c>
      <c r="C28" s="8">
        <f>D1</f>
        <v>2016</v>
      </c>
      <c r="D28" s="8">
        <f>F1</f>
        <v>2017</v>
      </c>
      <c r="E28" s="8">
        <f>H1</f>
        <v>2018</v>
      </c>
      <c r="F28" s="8">
        <f>J1</f>
        <v>2019</v>
      </c>
    </row>
    <row r="29" spans="1:6" ht="15">
      <c r="A29" s="8" t="str">
        <f aca="true" t="shared" si="0" ref="A29:B33">A3</f>
        <v>ALBACORE</v>
      </c>
      <c r="B29" s="8">
        <f t="shared" si="0"/>
        <v>21</v>
      </c>
      <c r="C29" s="8">
        <f>D3</f>
        <v>21</v>
      </c>
      <c r="D29" s="8">
        <f>F3</f>
        <v>0</v>
      </c>
      <c r="E29" s="8">
        <f>H3</f>
        <v>1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1</v>
      </c>
      <c r="F30" s="8">
        <f>J4</f>
        <v>1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0</v>
      </c>
      <c r="C32" s="8">
        <f>D6</f>
        <v>0</v>
      </c>
      <c r="D32" s="8">
        <f>F6</f>
        <v>4</v>
      </c>
      <c r="E32" s="8">
        <f>H6</f>
        <v>5</v>
      </c>
      <c r="F32" s="8">
        <f>J6</f>
        <v>26</v>
      </c>
    </row>
    <row r="33" spans="1:6" ht="15">
      <c r="A33" s="8" t="str">
        <f t="shared" si="0"/>
        <v>YELLOWFIN TUNA</v>
      </c>
      <c r="B33" s="8">
        <f t="shared" si="0"/>
        <v>0</v>
      </c>
      <c r="C33" s="8">
        <f>D7</f>
        <v>0</v>
      </c>
      <c r="D33" s="8">
        <f>F7</f>
        <v>92</v>
      </c>
      <c r="E33" s="8">
        <f>H7</f>
        <v>87</v>
      </c>
      <c r="F33" s="8">
        <f>J7</f>
        <v>185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21</v>
      </c>
      <c r="C3" s="4">
        <v>1</v>
      </c>
      <c r="D3" s="3">
        <v>21</v>
      </c>
      <c r="E3" s="4">
        <v>1</v>
      </c>
      <c r="F3" s="3">
        <v>0</v>
      </c>
      <c r="G3" s="4"/>
      <c r="H3" s="3">
        <v>1</v>
      </c>
      <c r="I3" s="4">
        <v>1</v>
      </c>
      <c r="J3" s="3">
        <v>0</v>
      </c>
      <c r="K3" s="4"/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/>
      <c r="H4" s="3">
        <v>0</v>
      </c>
      <c r="I4" s="4">
        <v>0</v>
      </c>
      <c r="J4" s="3">
        <v>0</v>
      </c>
      <c r="K4" s="4"/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/>
      <c r="H5" s="3">
        <v>0</v>
      </c>
      <c r="I5" s="4">
        <v>0</v>
      </c>
      <c r="J5" s="3">
        <v>0</v>
      </c>
      <c r="K5" s="4"/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/>
      <c r="H6" s="3">
        <v>0</v>
      </c>
      <c r="I6" s="4">
        <v>0</v>
      </c>
      <c r="J6" s="3">
        <v>0</v>
      </c>
      <c r="K6" s="4"/>
    </row>
    <row r="7" spans="1:11" ht="15">
      <c r="A7" s="14" t="s">
        <v>43</v>
      </c>
      <c r="B7" s="6">
        <f>SUM(B2:B6)</f>
        <v>21</v>
      </c>
      <c r="C7" s="5"/>
      <c r="D7" s="6">
        <f>SUM(D2:D6)</f>
        <v>21</v>
      </c>
      <c r="E7" s="5"/>
      <c r="F7" s="6">
        <f>SUM(F2:F6)</f>
        <v>0</v>
      </c>
      <c r="G7" s="5"/>
      <c r="H7" s="6">
        <f>SUM(H2:H6)</f>
        <v>1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2020-09-23T05:13:55Z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pniex2.wcpfc.local ([172.16.200.13]) by sp.wcpfc.int with Microsoft SMTPSVC(8.0.9200.16384);
  Wed, 23 Sep 2020 18:49:09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Subject">
    <vt:lpwstr>PS,TR</vt:lpwstr>
  </property>
</Properties>
</file>