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<sst xmlns="http://schemas.openxmlformats.org/spreadsheetml/2006/main" count="149" uniqueCount="64">
  <si>
    <t>Flag/Charter country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</si>
  <si>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</si>
  <si>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</si>
  <si>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</si>
  <si>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</si>
  <si>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</si>
  <si>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</si>
  <si>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</si>
  <si>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</si>
  <si>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</si>
  <si>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</si>
  <si>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</si>
  <si>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</si>
  <si>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</si>
  <si>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</si>
  <si>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</si>
  <si>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</si>
  <si>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</si>
  <si>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</si>
  <si>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</si>
  <si>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</si>
  <si>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</si>
  <si>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</si>
  <si>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</si>
  <si>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</si>
  <si>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</si>
  <si>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</si>
  <si>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</si>
  <si>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</si>
  <si>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</si>
  <si>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</si>
  <si>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</si>
  <si>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</si>
  <si>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</si>
  <si>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</si>
  <si>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</si>
  <si>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</si>
  <si>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</si>
  <si>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</si>
  <si>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</si>
  <si>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</si>
  <si>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</si>
  <si>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</si>
  <si>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</si>
  <si>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</si>
  <si>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</si>
  <si>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</si>
  <si>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</si>
  <si>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</si>
  <si>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</si>
  <si>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</si>
  <si>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</si>
  <si>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</si>
  <si>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</si>
  <si>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</si>
  <si>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</si>
  <si>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</si>
  <si>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</si>
  <si>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</si>
  <si>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</si>
  <si>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</si>
  <si>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</si>
  <si>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</si>
  <si>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Japanese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</si>
</sst>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17" fontId="55" fillId="5" borderId="10" xfId="0" applyNumberFormat="1" applyFont="1" applyFill="1" applyBorder="1" applyAlignment="1" quotePrefix="1">
      <alignment horizontal="center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60" fillId="0" borderId="12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horizontal="left" vertical="top" wrapText="1"/>
    </xf>
    <xf numFmtId="0" fontId="61" fillId="13" borderId="15" xfId="0" applyFont="1" applyFill="1" applyBorder="1" applyAlignment="1">
      <alignment/>
    </xf>
    <xf numFmtId="0" fontId="61" fillId="0" borderId="16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3" fillId="8" borderId="11" xfId="0" applyFont="1" applyFill="1" applyBorder="1" applyAlignment="1">
      <alignment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1" xfId="0" applyFont="1" applyFill="1" applyBorder="1" applyAlignment="1">
      <alignment/>
    </xf>
    <xf numFmtId="0" fontId="63" fillId="13" borderId="15" xfId="0" applyFont="1" applyFill="1" applyBorder="1" applyAlignment="1">
      <alignment horizontal="center"/>
    </xf>
    <xf numFmtId="0" fontId="63" fillId="13" borderId="15" xfId="0" applyFont="1" applyFill="1" applyBorder="1" applyAlignment="1">
      <alignment/>
    </xf>
    <xf numFmtId="0" fontId="63" fillId="11" borderId="11" xfId="0" applyFont="1" applyFill="1" applyBorder="1" applyAlignment="1">
      <alignment/>
    </xf>
    <xf numFmtId="0" fontId="63" fillId="11" borderId="13" xfId="0" applyFont="1" applyFill="1" applyBorder="1" applyAlignment="1">
      <alignment/>
    </xf>
    <xf numFmtId="3" fontId="54" fillId="0" borderId="0" xfId="0" applyNumberFormat="1" applyFont="1" applyAlignment="1">
      <alignment/>
    </xf>
    <xf numFmtId="17" fontId="55" fillId="36" borderId="10" xfId="0" applyNumberFormat="1" applyFont="1" applyFill="1" applyBorder="1" applyAlignment="1" quotePrefix="1">
      <alignment horizontal="center" vertical="center" wrapText="1"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05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325"/>
          <c:y val="0.91525"/>
          <c:w val="0.48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848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6" sqref="A16:IV16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16384" width="9.140625" style="10" customWidth="1"/>
  </cols>
  <sheetData>
    <row r="1" spans="1:3" ht="18.75">
      <c r="A1" s="34" t="s">
        <v>0</v>
      </c>
      <c r="B1" s="44" t="s">
        <v>63</v>
      </c>
      <c r="C1" s="45"/>
    </row>
    <row r="2" spans="1:3" ht="19.5" thickBot="1">
      <c r="A2" s="35" t="s">
        <v>1</v>
      </c>
      <c r="B2" s="46" t="s">
        <v>2</v>
      </c>
      <c r="C2" s="47"/>
    </row>
    <row r="3" spans="1:3" ht="12" customHeight="1" thickBot="1">
      <c r="A3" s="15"/>
      <c r="B3" s="16"/>
      <c r="C3" s="15"/>
    </row>
    <row r="4" spans="1:3" ht="12">
      <c r="A4" s="31" t="s">
        <v>3</v>
      </c>
      <c r="B4" s="38" t="s">
        <v>4</v>
      </c>
      <c r="C4" s="39"/>
    </row>
    <row r="5" spans="1:3" ht="15" customHeight="1">
      <c r="A5" s="17" t="s">
        <v>5</v>
      </c>
      <c r="B5" s="40" t="s">
        <v>6</v>
      </c>
      <c r="C5" s="41"/>
    </row>
    <row r="6" spans="1:3" ht="13.5" customHeight="1" thickBot="1">
      <c r="A6" s="18" t="s">
        <v>7</v>
      </c>
      <c r="B6" s="42" t="s">
        <v>8</v>
      </c>
      <c r="C6" s="43"/>
    </row>
    <row r="7" spans="1:3" ht="12">
      <c r="A7" s="19"/>
      <c r="B7" s="20"/>
      <c r="C7" s="15"/>
    </row>
    <row r="8" spans="1:3" ht="12.75" thickBot="1">
      <c r="A8" s="32" t="s">
        <v>9</v>
      </c>
      <c r="B8" s="33" t="s">
        <v>10</v>
      </c>
      <c r="C8" s="21" t="s">
        <v>11</v>
      </c>
    </row>
    <row r="9" spans="1:3" ht="48">
      <c r="A9" s="11" t="s">
        <v>12</v>
      </c>
      <c r="B9" s="22" t="s">
        <v>13</v>
      </c>
      <c r="C9" s="23" t="s">
        <v>14</v>
      </c>
    </row>
    <row r="10" spans="1:3" ht="36">
      <c r="A10" s="12" t="s">
        <v>15</v>
      </c>
      <c r="B10" s="24" t="s">
        <v>16</v>
      </c>
      <c r="C10" s="25" t="s">
        <v>17</v>
      </c>
    </row>
    <row r="11" spans="1:3" ht="24">
      <c r="A11" s="12" t="s">
        <v>18</v>
      </c>
      <c r="B11" s="24" t="s">
        <v>19</v>
      </c>
      <c r="C11" s="25" t="s">
        <v>20</v>
      </c>
    </row>
    <row r="12" spans="1:3" ht="24">
      <c r="A12" s="12" t="s">
        <v>21</v>
      </c>
      <c r="B12" s="24" t="s">
        <v>22</v>
      </c>
      <c r="C12" s="25" t="s">
        <v>23</v>
      </c>
    </row>
    <row r="13" spans="1:3" ht="24">
      <c r="A13" s="12" t="s">
        <v>24</v>
      </c>
      <c r="B13" s="24" t="s">
        <v>25</v>
      </c>
      <c r="C13" s="25" t="s">
        <v>23</v>
      </c>
    </row>
    <row r="14" spans="1:3" ht="24">
      <c r="A14" s="12" t="s">
        <v>26</v>
      </c>
      <c r="B14" s="24" t="s">
        <v>27</v>
      </c>
      <c r="C14" s="25" t="s">
        <v>23</v>
      </c>
    </row>
    <row r="15" spans="1:3" ht="24">
      <c r="A15" s="12" t="s">
        <v>28</v>
      </c>
      <c r="B15" s="24" t="s">
        <v>29</v>
      </c>
      <c r="C15" s="25" t="s">
        <v>23</v>
      </c>
    </row>
    <row r="16" spans="1:3" ht="12.75" thickBot="1">
      <c r="A16" s="15"/>
      <c r="B16" s="15"/>
      <c r="C16" s="15"/>
    </row>
    <row r="17" spans="1:3" ht="12">
      <c r="A17" s="26" t="s">
        <v>30</v>
      </c>
      <c r="B17" s="27" t="s">
        <v>31</v>
      </c>
      <c r="C17" s="28" t="s">
        <v>32</v>
      </c>
    </row>
    <row r="18" spans="1:3" ht="12.75" thickBot="1">
      <c r="A18" s="18">
        <v>0</v>
      </c>
      <c r="B18" s="29" t="s">
        <v>33</v>
      </c>
      <c r="C18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34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35</v>
      </c>
      <c r="C2" s="13" t="s">
        <v>36</v>
      </c>
      <c r="D2" s="13" t="s">
        <v>35</v>
      </c>
      <c r="E2" s="13" t="s">
        <v>36</v>
      </c>
      <c r="F2" s="13" t="s">
        <v>35</v>
      </c>
      <c r="G2" s="13" t="s">
        <v>36</v>
      </c>
      <c r="H2" s="13" t="s">
        <v>35</v>
      </c>
      <c r="I2" s="13" t="s">
        <v>36</v>
      </c>
      <c r="J2" s="13" t="s">
        <v>35</v>
      </c>
      <c r="K2" s="13" t="s">
        <v>36</v>
      </c>
    </row>
    <row r="3" spans="1:11" ht="15">
      <c r="A3" s="7" t="s">
        <v>37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38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39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40</v>
      </c>
      <c r="B7" s="6">
        <v>0</v>
      </c>
      <c r="C7" s="5"/>
      <c r="D7" s="6">
        <v>0</v>
      </c>
      <c r="E7" s="5"/>
      <c r="F7" s="6">
        <v>0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41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 customHeight="1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239</v>
      </c>
      <c r="C3" s="4">
        <v>0.05672917161167814</v>
      </c>
      <c r="D3" s="3">
        <v>148</v>
      </c>
      <c r="E3" s="4">
        <v>0.03298417650991754</v>
      </c>
      <c r="F3" s="3">
        <v>107</v>
      </c>
      <c r="G3" s="4">
        <v>0.023804226918798667</v>
      </c>
      <c r="H3" s="3">
        <v>100</v>
      </c>
      <c r="I3" s="4">
        <v>0.02349072116513977</v>
      </c>
      <c r="J3" s="3">
        <v>0</v>
      </c>
      <c r="K3" s="4"/>
    </row>
    <row r="4" spans="1:11" ht="15">
      <c r="A4" s="2" t="s">
        <v>45</v>
      </c>
      <c r="B4" s="3">
        <v>140</v>
      </c>
      <c r="C4" s="4">
        <v>0.03323047709470686</v>
      </c>
      <c r="D4" s="3">
        <v>140</v>
      </c>
      <c r="E4" s="4">
        <v>0.031201248049921998</v>
      </c>
      <c r="F4" s="3">
        <v>119</v>
      </c>
      <c r="G4" s="4">
        <v>0.026473859844271412</v>
      </c>
      <c r="H4" s="3">
        <v>119</v>
      </c>
      <c r="I4" s="4">
        <v>0.027953958186516328</v>
      </c>
      <c r="J4" s="3">
        <v>0</v>
      </c>
      <c r="K4" s="4"/>
    </row>
    <row r="5" spans="1:11" ht="15">
      <c r="A5" s="2" t="s">
        <v>46</v>
      </c>
      <c r="B5" s="3">
        <v>413</v>
      </c>
      <c r="C5" s="4">
        <v>0.09802990742938524</v>
      </c>
      <c r="D5" s="3">
        <v>778</v>
      </c>
      <c r="E5" s="4">
        <v>0.17338979273456653</v>
      </c>
      <c r="F5" s="3">
        <v>603</v>
      </c>
      <c r="G5" s="4">
        <v>0.13414905450500555</v>
      </c>
      <c r="H5" s="3">
        <v>372</v>
      </c>
      <c r="I5" s="4">
        <v>0.08738548273431994</v>
      </c>
      <c r="J5" s="3">
        <v>0</v>
      </c>
      <c r="K5" s="4"/>
    </row>
    <row r="6" spans="1:11" ht="15">
      <c r="A6" s="2" t="s">
        <v>47</v>
      </c>
      <c r="B6" s="3">
        <v>1238</v>
      </c>
      <c r="C6" s="4">
        <v>0.29385236173747925</v>
      </c>
      <c r="D6" s="3">
        <v>1238</v>
      </c>
      <c r="E6" s="4">
        <v>0.2759081791843102</v>
      </c>
      <c r="F6" s="3">
        <v>1615</v>
      </c>
      <c r="G6" s="4">
        <v>0.3592880978865406</v>
      </c>
      <c r="H6" s="3">
        <v>1615</v>
      </c>
      <c r="I6" s="4">
        <v>0.3793751468170073</v>
      </c>
      <c r="J6" s="3">
        <v>0</v>
      </c>
      <c r="K6" s="4"/>
    </row>
    <row r="7" spans="1:11" ht="15">
      <c r="A7" s="2" t="s">
        <v>48</v>
      </c>
      <c r="B7" s="3">
        <v>2014</v>
      </c>
      <c r="C7" s="4">
        <v>0.4780441490624258</v>
      </c>
      <c r="D7" s="3">
        <v>2014</v>
      </c>
      <c r="E7" s="4">
        <v>0.4488522398038779</v>
      </c>
      <c r="F7" s="3">
        <v>1877</v>
      </c>
      <c r="G7" s="4">
        <v>0.41757508342602895</v>
      </c>
      <c r="H7" s="3">
        <v>1877</v>
      </c>
      <c r="I7" s="4">
        <v>0.4409208362696735</v>
      </c>
      <c r="J7" s="3">
        <v>0</v>
      </c>
      <c r="K7" s="4"/>
    </row>
    <row r="8" spans="1:11" ht="15">
      <c r="A8" s="2" t="s">
        <v>49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50</v>
      </c>
      <c r="B9" s="3">
        <v>169</v>
      </c>
      <c r="C9" s="4">
        <v>0.04011393306432471</v>
      </c>
      <c r="D9" s="3">
        <v>169</v>
      </c>
      <c r="E9" s="4">
        <v>0.03766436371740584</v>
      </c>
      <c r="F9" s="3">
        <v>174</v>
      </c>
      <c r="G9" s="4">
        <v>0.03870967741935484</v>
      </c>
      <c r="H9" s="3">
        <v>174</v>
      </c>
      <c r="I9" s="4">
        <v>0.0408738548273432</v>
      </c>
      <c r="J9" s="3">
        <v>0</v>
      </c>
      <c r="K9" s="4"/>
    </row>
    <row r="10" spans="1:11" ht="15">
      <c r="A10" s="2" t="s">
        <v>51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52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53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54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55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56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57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58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59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60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4" t="s">
        <v>40</v>
      </c>
      <c r="B20" s="6">
        <f>SUM(B2:B19)</f>
        <v>4213</v>
      </c>
      <c r="C20" s="5"/>
      <c r="D20" s="6">
        <f>SUM(D2:D19)</f>
        <v>4487</v>
      </c>
      <c r="E20" s="5"/>
      <c r="F20" s="6">
        <f>SUM(F2:F19)</f>
        <v>4495</v>
      </c>
      <c r="G20" s="5"/>
      <c r="H20" s="6">
        <f>SUM(H2:H19)</f>
        <v>4257</v>
      </c>
      <c r="I20" s="5"/>
      <c r="J20" s="6">
        <f>SUM(J2:J19)</f>
        <v>0</v>
      </c>
      <c r="K20" s="5"/>
    </row>
    <row r="22" spans="1:10" ht="15">
      <c r="A22" s="8" t="s">
        <v>61</v>
      </c>
      <c r="B22" s="9">
        <f>SUM(B8:B11)</f>
        <v>169</v>
      </c>
      <c r="C22" s="8"/>
      <c r="D22" s="9">
        <f>SUM(D8:D11)</f>
        <v>169</v>
      </c>
      <c r="E22" s="8"/>
      <c r="F22" s="9">
        <f>SUM(F8:F11)</f>
        <v>174</v>
      </c>
      <c r="G22" s="8"/>
      <c r="H22" s="9">
        <f>SUM(H8:H11)</f>
        <v>174</v>
      </c>
      <c r="I22" s="8"/>
      <c r="J22" s="9">
        <f>SUM(J8:J11)</f>
        <v>0</v>
      </c>
    </row>
    <row r="23" spans="1:10" ht="15">
      <c r="A23" s="8" t="s">
        <v>62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239</v>
      </c>
      <c r="C29" s="8">
        <f>D3</f>
        <v>148</v>
      </c>
      <c r="D29" s="8">
        <f>F3</f>
        <v>107</v>
      </c>
      <c r="E29" s="8">
        <f>H3</f>
        <v>100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140</v>
      </c>
      <c r="C30" s="8">
        <f>D4</f>
        <v>140</v>
      </c>
      <c r="D30" s="8">
        <f>F4</f>
        <v>119</v>
      </c>
      <c r="E30" s="8">
        <f>H4</f>
        <v>119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413</v>
      </c>
      <c r="C31" s="8">
        <f>D5</f>
        <v>778</v>
      </c>
      <c r="D31" s="8">
        <f>F5</f>
        <v>603</v>
      </c>
      <c r="E31" s="8">
        <f>H5</f>
        <v>372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1238</v>
      </c>
      <c r="C32" s="8">
        <f>D6</f>
        <v>1238</v>
      </c>
      <c r="D32" s="8">
        <f>F6</f>
        <v>1615</v>
      </c>
      <c r="E32" s="8">
        <f>H6</f>
        <v>1615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2014</v>
      </c>
      <c r="C33" s="8">
        <f>D7</f>
        <v>2014</v>
      </c>
      <c r="D33" s="8">
        <f>F7</f>
        <v>1877</v>
      </c>
      <c r="E33" s="8">
        <f>H7</f>
        <v>1877</v>
      </c>
      <c r="F33" s="8">
        <f>J7</f>
        <v>0</v>
      </c>
    </row>
    <row r="34" spans="1:6" ht="15">
      <c r="A34" s="8" t="str">
        <f>A22</f>
        <v>Billfish</v>
      </c>
      <c r="B34" s="9">
        <f>B22</f>
        <v>169</v>
      </c>
      <c r="C34" s="9">
        <f>D22</f>
        <v>169</v>
      </c>
      <c r="D34" s="9">
        <f>F22</f>
        <v>174</v>
      </c>
      <c r="E34" s="9">
        <f>H22</f>
        <v>174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239</v>
      </c>
      <c r="C3" s="4">
        <v>0.3665644171779141</v>
      </c>
      <c r="D3" s="3">
        <v>148</v>
      </c>
      <c r="E3" s="4">
        <v>0.15982721382289417</v>
      </c>
      <c r="F3" s="3">
        <v>107</v>
      </c>
      <c r="G3" s="4">
        <v>0.15070422535211267</v>
      </c>
      <c r="H3" s="3">
        <v>100</v>
      </c>
      <c r="I3" s="4">
        <v>0.211864406779661</v>
      </c>
      <c r="J3" s="3">
        <v>0</v>
      </c>
      <c r="K3" s="4"/>
    </row>
    <row r="4" spans="1:11" ht="15">
      <c r="A4" s="2" t="s">
        <v>46</v>
      </c>
      <c r="B4" s="3">
        <v>413</v>
      </c>
      <c r="C4" s="4">
        <v>0.6334355828220859</v>
      </c>
      <c r="D4" s="3">
        <v>778</v>
      </c>
      <c r="E4" s="4">
        <v>0.8401727861771058</v>
      </c>
      <c r="F4" s="3">
        <v>603</v>
      </c>
      <c r="G4" s="4">
        <v>0.8492957746478873</v>
      </c>
      <c r="H4" s="3">
        <v>372</v>
      </c>
      <c r="I4" s="4">
        <v>0.788135593220339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652</v>
      </c>
      <c r="C7" s="5"/>
      <c r="D7" s="6">
        <f>SUM(D2:D6)</f>
        <v>926</v>
      </c>
      <c r="E7" s="5"/>
      <c r="F7" s="6">
        <f>SUM(F2:F6)</f>
        <v>710</v>
      </c>
      <c r="G7" s="5"/>
      <c r="H7" s="6">
        <f>SUM(H2:H6)</f>
        <v>472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46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51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52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40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9" t="s">
        <v>42</v>
      </c>
      <c r="B1" s="48">
        <v>2015</v>
      </c>
      <c r="C1" s="48"/>
      <c r="D1" s="48">
        <v>2016</v>
      </c>
      <c r="E1" s="48"/>
      <c r="F1" s="48">
        <v>2017</v>
      </c>
      <c r="G1" s="48"/>
      <c r="H1" s="48">
        <v>2018</v>
      </c>
      <c r="I1" s="48"/>
      <c r="J1" s="48">
        <v>2019</v>
      </c>
      <c r="K1" s="48"/>
    </row>
    <row r="2" spans="1:11" ht="15">
      <c r="A2" s="49"/>
      <c r="B2" s="13" t="s">
        <v>43</v>
      </c>
      <c r="C2" s="13" t="s">
        <v>36</v>
      </c>
      <c r="D2" s="13" t="s">
        <v>43</v>
      </c>
      <c r="E2" s="13" t="s">
        <v>36</v>
      </c>
      <c r="F2" s="13" t="s">
        <v>43</v>
      </c>
      <c r="G2" s="13" t="s">
        <v>36</v>
      </c>
      <c r="H2" s="13" t="s">
        <v>43</v>
      </c>
      <c r="I2" s="13" t="s">
        <v>36</v>
      </c>
      <c r="J2" s="13" t="s">
        <v>43</v>
      </c>
      <c r="K2" s="13" t="s">
        <v>36</v>
      </c>
    </row>
    <row r="3" spans="1:11" ht="15">
      <c r="A3" s="2" t="s">
        <v>44</v>
      </c>
      <c r="B3" s="3">
        <v>239</v>
      </c>
      <c r="C3" s="4">
        <v>0.3665644171779141</v>
      </c>
      <c r="D3" s="3">
        <v>148</v>
      </c>
      <c r="E3" s="4">
        <v>0.15982721382289417</v>
      </c>
      <c r="F3" s="3">
        <v>107</v>
      </c>
      <c r="G3" s="4">
        <v>0.15070422535211267</v>
      </c>
      <c r="H3" s="3">
        <v>100</v>
      </c>
      <c r="I3" s="4">
        <v>0.211864406779661</v>
      </c>
      <c r="J3" s="3">
        <v>0</v>
      </c>
      <c r="K3" s="4"/>
    </row>
    <row r="4" spans="1:11" ht="15">
      <c r="A4" s="2" t="s">
        <v>46</v>
      </c>
      <c r="B4" s="3">
        <v>413</v>
      </c>
      <c r="C4" s="4">
        <v>0.6334355828220859</v>
      </c>
      <c r="D4" s="3">
        <v>778</v>
      </c>
      <c r="E4" s="4">
        <v>0.8401727861771058</v>
      </c>
      <c r="F4" s="3">
        <v>603</v>
      </c>
      <c r="G4" s="4">
        <v>0.8492957746478873</v>
      </c>
      <c r="H4" s="3">
        <v>372</v>
      </c>
      <c r="I4" s="4">
        <v>0.788135593220339</v>
      </c>
      <c r="J4" s="3">
        <v>0</v>
      </c>
      <c r="K4" s="4"/>
    </row>
    <row r="5" spans="1:11" ht="15">
      <c r="A5" s="2" t="s">
        <v>51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52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40</v>
      </c>
      <c r="B7" s="6">
        <f>SUM(B2:B6)</f>
        <v>652</v>
      </c>
      <c r="C7" s="5"/>
      <c r="D7" s="6">
        <f>SUM(D2:D6)</f>
        <v>926</v>
      </c>
      <c r="E7" s="5"/>
      <c r="F7" s="6">
        <f>SUM(F2:F6)</f>
        <v>710</v>
      </c>
      <c r="G7" s="5"/>
      <c r="H7" s="6">
        <f>SUM(H2:H6)</f>
        <v>472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2020-03-12T22:31:28Z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10:53:33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