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<sst xmlns="http://schemas.openxmlformats.org/spreadsheetml/2006/main" count="152" uniqueCount="67">
  <si>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</si>
  <si>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</si>
  <si>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</si>
  <si>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</si>
  <si>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</si>
  <si>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</si>
  <si>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</si>
  <si>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</si>
  <si>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</si>
  <si>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</si>
  <si>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</si>
  <si>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</si>
  <si>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</si>
  <si>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</si>
  <si>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</si>
  <si>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</si>
  <si>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</si>
  <si>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</si>
  <si>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</si>
  <si>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</si>
  <si>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</si>
  <si>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</si>
  <si>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</si>
  <si>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</si>
  <si>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</si>
  <si>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</si>
  <si>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</si>
  <si>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</si>
  <si>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</si>
  <si>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</si>
  <si>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</si>
  <si>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</si>
  <si>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</si>
  <si>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</si>
  <si>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</si>
  <si>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</si>
  <si>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</si>
  <si>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</si>
  <si>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</si>
  <si>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</si>
  <si>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</si>
  <si>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</si>
  <si>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</si>
  <si>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</si>
  <si>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</si>
  <si>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</si>
  <si>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</si>
  <si>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</si>
  <si>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</si>
  <si>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</si>
  <si>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</si>
  <si>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</si>
  <si>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</si>
  <si>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</si>
  <si>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</si>
  <si>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</si>
  <si>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</si>
  <si>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</si>
  <si>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</si>
  <si>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</si>
  <si>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</si>
  <si>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</si>
  <si>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</si>
  <si>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</si>
  <si>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</si>
  <si>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</si>
  <si>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United States of America (Albacore)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</si>
</sst>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31867950"/>
        <c:axId val="18376095"/>
      </c:bar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76095"/>
        <c:crosses val="autoZero"/>
        <c:auto val="1"/>
        <c:lblOffset val="100"/>
        <c:tickLblSkip val="1"/>
        <c:noMultiLvlLbl val="0"/>
      </c:catAx>
      <c:valAx>
        <c:axId val="18376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679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1167128"/>
        <c:axId val="12068697"/>
      </c:barChart>
      <c:catAx>
        <c:axId val="31167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671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44097.67738425926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6</v>
      </c>
      <c r="C7" s="5"/>
      <c r="D7" s="6">
        <v>6</v>
      </c>
      <c r="E7" s="5"/>
      <c r="F7" s="6">
        <v>13</v>
      </c>
      <c r="G7" s="5"/>
      <c r="H7" s="6">
        <v>16</v>
      </c>
      <c r="I7" s="5"/>
      <c r="J7" s="6">
        <v>11</v>
      </c>
      <c r="K7" s="5"/>
    </row>
    <row r="8" spans="1:11" ht="15">
      <c r="A8" s="37" t="s">
        <v>44</v>
      </c>
      <c r="B8" s="3">
        <f>B7-SUM(B3:B6)</f>
        <v>6</v>
      </c>
      <c r="C8" s="4"/>
      <c r="D8" s="3">
        <f>D7-SUM(D3:D6)</f>
        <v>6</v>
      </c>
      <c r="E8" s="4"/>
      <c r="F8" s="3">
        <f>F7-SUM(F3:F6)</f>
        <v>13</v>
      </c>
      <c r="G8" s="4"/>
      <c r="H8" s="3">
        <f>H7-SUM(H3:H6)</f>
        <v>16</v>
      </c>
      <c r="I8" s="4"/>
      <c r="J8" s="3">
        <f>J7-SUM(J3:J6)</f>
        <v>11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156</v>
      </c>
      <c r="C3" s="4">
        <v>1</v>
      </c>
      <c r="D3" s="3">
        <v>145</v>
      </c>
      <c r="E3" s="4">
        <v>1</v>
      </c>
      <c r="F3" s="3">
        <v>805</v>
      </c>
      <c r="G3" s="4">
        <v>1</v>
      </c>
      <c r="H3" s="3">
        <v>441</v>
      </c>
      <c r="I3" s="4">
        <v>1</v>
      </c>
      <c r="J3" s="3">
        <v>790</v>
      </c>
      <c r="K3" s="4">
        <v>1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2" t="s">
        <v>51</v>
      </c>
      <c r="B7" s="3">
        <v>0</v>
      </c>
      <c r="C7" s="4">
        <v>0</v>
      </c>
      <c r="D7" s="3">
        <v>0</v>
      </c>
      <c r="E7" s="4">
        <v>0</v>
      </c>
      <c r="F7" s="3">
        <v>0</v>
      </c>
      <c r="G7" s="4">
        <v>0</v>
      </c>
      <c r="H7" s="3">
        <v>0</v>
      </c>
      <c r="I7" s="4">
        <v>0</v>
      </c>
      <c r="J7" s="3">
        <v>0</v>
      </c>
      <c r="K7" s="4">
        <v>0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156</v>
      </c>
      <c r="C20" s="5"/>
      <c r="D20" s="6">
        <f>SUM(D2:D19)</f>
        <v>145</v>
      </c>
      <c r="E20" s="5"/>
      <c r="F20" s="6">
        <f>SUM(F2:F19)</f>
        <v>805</v>
      </c>
      <c r="G20" s="5"/>
      <c r="H20" s="6">
        <f>SUM(H2:H19)</f>
        <v>441</v>
      </c>
      <c r="I20" s="5"/>
      <c r="J20" s="6">
        <f>SUM(J2:J19)</f>
        <v>790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156</v>
      </c>
      <c r="C29" s="8">
        <f>D3</f>
        <v>145</v>
      </c>
      <c r="D29" s="8">
        <f>F3</f>
        <v>805</v>
      </c>
      <c r="E29" s="8">
        <f>H3</f>
        <v>441</v>
      </c>
      <c r="F29" s="8">
        <f>J3</f>
        <v>790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0</v>
      </c>
      <c r="C32" s="8">
        <f>D6</f>
        <v>0</v>
      </c>
      <c r="D32" s="8">
        <f>F6</f>
        <v>0</v>
      </c>
      <c r="E32" s="8">
        <f>H6</f>
        <v>0</v>
      </c>
      <c r="F32" s="8">
        <f>J6</f>
        <v>0</v>
      </c>
    </row>
    <row r="33" spans="1:6" ht="15">
      <c r="A33" s="8" t="str">
        <f t="shared" si="0"/>
        <v>YELLOWFIN TUNA</v>
      </c>
      <c r="B33" s="8">
        <f t="shared" si="0"/>
        <v>0</v>
      </c>
      <c r="C33" s="8">
        <f>D7</f>
        <v>0</v>
      </c>
      <c r="D33" s="8">
        <f>F7</f>
        <v>0</v>
      </c>
      <c r="E33" s="8">
        <f>H7</f>
        <v>0</v>
      </c>
      <c r="F33" s="8">
        <f>J7</f>
        <v>0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156</v>
      </c>
      <c r="C3" s="4">
        <v>1</v>
      </c>
      <c r="D3" s="3">
        <v>145</v>
      </c>
      <c r="E3" s="4">
        <v>1</v>
      </c>
      <c r="F3" s="3">
        <v>805</v>
      </c>
      <c r="G3" s="4">
        <v>1</v>
      </c>
      <c r="H3" s="3">
        <v>441</v>
      </c>
      <c r="I3" s="4">
        <v>1</v>
      </c>
      <c r="J3" s="3">
        <v>790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156</v>
      </c>
      <c r="C7" s="5"/>
      <c r="D7" s="6">
        <f>SUM(D2:D6)</f>
        <v>145</v>
      </c>
      <c r="E7" s="5"/>
      <c r="F7" s="6">
        <f>SUM(F2:F6)</f>
        <v>805</v>
      </c>
      <c r="G7" s="5"/>
      <c r="H7" s="6">
        <f>SUM(H2:H6)</f>
        <v>441</v>
      </c>
      <c r="I7" s="5"/>
      <c r="J7" s="6">
        <f>SUM(J2:J6)</f>
        <v>790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156</v>
      </c>
      <c r="C3" s="4">
        <v>1</v>
      </c>
      <c r="D3" s="3">
        <v>145</v>
      </c>
      <c r="E3" s="4">
        <v>1</v>
      </c>
      <c r="F3" s="3">
        <v>464</v>
      </c>
      <c r="G3" s="4">
        <v>1</v>
      </c>
      <c r="H3" s="3">
        <v>429</v>
      </c>
      <c r="I3" s="4">
        <v>1</v>
      </c>
      <c r="J3" s="3">
        <v>789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156</v>
      </c>
      <c r="C7" s="5"/>
      <c r="D7" s="6">
        <f>SUM(D2:D6)</f>
        <v>145</v>
      </c>
      <c r="E7" s="5"/>
      <c r="F7" s="6">
        <f>SUM(F2:F6)</f>
        <v>464</v>
      </c>
      <c r="G7" s="5"/>
      <c r="H7" s="6">
        <f>SUM(H2:H6)</f>
        <v>429</v>
      </c>
      <c r="I7" s="5"/>
      <c r="J7" s="6">
        <f>SUM(J2:J6)</f>
        <v>789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11558</v>
      </c>
      <c r="C3" s="4">
        <v>1</v>
      </c>
      <c r="D3" s="3">
        <v>10686</v>
      </c>
      <c r="E3" s="4">
        <v>1</v>
      </c>
      <c r="F3" s="3">
        <v>7216</v>
      </c>
      <c r="G3" s="4">
        <v>1</v>
      </c>
      <c r="H3" s="3">
        <v>7728</v>
      </c>
      <c r="I3" s="4">
        <v>1</v>
      </c>
      <c r="J3" s="3">
        <v>7797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11558</v>
      </c>
      <c r="C7" s="5"/>
      <c r="D7" s="6">
        <f>SUM(D2:D6)</f>
        <v>10686</v>
      </c>
      <c r="E7" s="5"/>
      <c r="F7" s="6">
        <f>SUM(F2:F6)</f>
        <v>7216</v>
      </c>
      <c r="G7" s="5"/>
      <c r="H7" s="6">
        <f>SUM(H2:H6)</f>
        <v>7728</v>
      </c>
      <c r="I7" s="5"/>
      <c r="J7" s="6">
        <f>SUM(J2:J6)</f>
        <v>7797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18:49:09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PS,TR</vt:lpwstr>
  </property>
</Properties>
</file>