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<sst xmlns="http://schemas.openxmlformats.org/spreadsheetml/2006/main" count="57" uniqueCount="49">
  <si>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</si>
  <si>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</si>
  <si>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</si>
  <si>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</si>
  <si>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</si>
  <si>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</si>
  <si>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</si>
  <si>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</si>
  <si>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</si>
  <si>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</si>
  <si>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</si>
  <si>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</si>
  <si>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</si>
  <si>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</si>
  <si>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</si>
  <si>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</si>
  <si>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</si>
  <si>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</si>
  <si>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</si>
  <si>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</si>
  <si>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</si>
  <si>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</si>
  <si>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</si>
  <si>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</si>
  <si>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</si>
  <si>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</si>
  <si>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</si>
  <si>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</si>
  <si>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</si>
  <si>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</si>
  <si>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</si>
  <si>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</si>
  <si>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</si>
  <si>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</si>
  <si>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</si>
  <si>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</si>
  <si>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</si>
  <si>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</si>
  <si>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</si>
  <si>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</si>
  <si>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</si>
  <si>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</si>
  <si>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</si>
  <si>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</si>
  <si>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</si>
  <si>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</si>
  <si>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</si>
  <si>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Japan drift gillnet</t>
  </si>
  <si>
    <t>Gillnet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</si>
</sst>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44672466"/>
        <c:axId val="66507875"/>
      </c:barChart>
      <c:catAx>
        <c:axId val="44672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507875"/>
        <c:crosses val="autoZero"/>
        <c:auto val="1"/>
        <c:lblOffset val="100"/>
        <c:tickLblSkip val="1"/>
        <c:noMultiLvlLbl val="0"/>
      </c:catAx>
      <c:valAx>
        <c:axId val="66507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6724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44400.659050925926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2016</v>
      </c>
      <c r="C1" s="47"/>
      <c r="D1" s="47">
        <v>2017</v>
      </c>
      <c r="E1" s="47"/>
      <c r="F1" s="47">
        <v>2018</v>
      </c>
      <c r="G1" s="47"/>
      <c r="H1" s="47">
        <v>2019</v>
      </c>
      <c r="I1" s="47"/>
      <c r="J1" s="47">
        <v>2020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19</v>
      </c>
      <c r="C3" s="4">
        <v>0.02395964691046658</v>
      </c>
      <c r="D3" s="3">
        <v>40</v>
      </c>
      <c r="E3" s="4">
        <v>0.06097560975609756</v>
      </c>
      <c r="F3" s="3">
        <v>35</v>
      </c>
      <c r="G3" s="4">
        <v>0.05417956656346749</v>
      </c>
      <c r="H3" s="3">
        <v>35</v>
      </c>
      <c r="I3" s="4">
        <v>0.05303030303030303</v>
      </c>
      <c r="J3" s="3">
        <v>35</v>
      </c>
      <c r="K3" s="4">
        <v>0.05303030303030303</v>
      </c>
    </row>
    <row r="4" spans="1:11" ht="15">
      <c r="A4" s="2" t="s">
        <v>28</v>
      </c>
      <c r="B4" s="3">
        <v>4</v>
      </c>
      <c r="C4" s="4">
        <v>0.005044136191677175</v>
      </c>
      <c r="D4" s="3">
        <v>1</v>
      </c>
      <c r="E4" s="4">
        <v>0.001524390243902439</v>
      </c>
      <c r="F4" s="3">
        <v>1</v>
      </c>
      <c r="G4" s="4">
        <v>0.0015479876160990713</v>
      </c>
      <c r="H4" s="3">
        <v>1</v>
      </c>
      <c r="I4" s="4">
        <v>0.0015151515151515152</v>
      </c>
      <c r="J4" s="3">
        <v>1</v>
      </c>
      <c r="K4" s="4">
        <v>0.0015151515151515152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119</v>
      </c>
      <c r="C6" s="4">
        <v>0.15006305170239598</v>
      </c>
      <c r="D6" s="3">
        <v>61</v>
      </c>
      <c r="E6" s="4">
        <v>0.09298780487804878</v>
      </c>
      <c r="F6" s="3">
        <v>91</v>
      </c>
      <c r="G6" s="4">
        <v>0.14086687306501547</v>
      </c>
      <c r="H6" s="3">
        <v>96</v>
      </c>
      <c r="I6" s="4">
        <v>0.14545454545454545</v>
      </c>
      <c r="J6" s="3">
        <v>96</v>
      </c>
      <c r="K6" s="4">
        <v>0.14545454545454545</v>
      </c>
    </row>
    <row r="7" spans="1:11" ht="15">
      <c r="A7" s="2" t="s">
        <v>31</v>
      </c>
      <c r="B7" s="3">
        <v>12</v>
      </c>
      <c r="C7" s="4">
        <v>0.015132408575031526</v>
      </c>
      <c r="D7" s="3">
        <v>7</v>
      </c>
      <c r="E7" s="4">
        <v>0.010670731707317074</v>
      </c>
      <c r="F7" s="3">
        <v>6</v>
      </c>
      <c r="G7" s="4">
        <v>0.009287925696594427</v>
      </c>
      <c r="H7" s="3">
        <v>4</v>
      </c>
      <c r="I7" s="4">
        <v>0.006060606060606061</v>
      </c>
      <c r="J7" s="3">
        <v>4</v>
      </c>
      <c r="K7" s="4">
        <v>0.006060606060606061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28</v>
      </c>
      <c r="C9" s="4">
        <v>0.03530895334174023</v>
      </c>
      <c r="D9" s="3">
        <v>15</v>
      </c>
      <c r="E9" s="4">
        <v>0.022865853658536585</v>
      </c>
      <c r="F9" s="3">
        <v>5</v>
      </c>
      <c r="G9" s="4">
        <v>0.007739938080495356</v>
      </c>
      <c r="H9" s="3">
        <v>16</v>
      </c>
      <c r="I9" s="4">
        <v>0.024242424242424242</v>
      </c>
      <c r="J9" s="3">
        <v>16</v>
      </c>
      <c r="K9" s="4">
        <v>0.024242424242424242</v>
      </c>
    </row>
    <row r="10" spans="1:11" ht="15">
      <c r="A10" s="2" t="s">
        <v>34</v>
      </c>
      <c r="B10" s="3">
        <v>308</v>
      </c>
      <c r="C10" s="4">
        <v>0.3883984867591425</v>
      </c>
      <c r="D10" s="3">
        <v>241</v>
      </c>
      <c r="E10" s="4">
        <v>0.3673780487804878</v>
      </c>
      <c r="F10" s="3">
        <v>278</v>
      </c>
      <c r="G10" s="4">
        <v>0.43034055727554177</v>
      </c>
      <c r="H10" s="3">
        <v>278</v>
      </c>
      <c r="I10" s="4">
        <v>0.4212121212121212</v>
      </c>
      <c r="J10" s="3">
        <v>278</v>
      </c>
      <c r="K10" s="4">
        <v>0.4212121212121212</v>
      </c>
    </row>
    <row r="11" spans="1:11" ht="15">
      <c r="A11" s="2" t="s">
        <v>35</v>
      </c>
      <c r="B11" s="3">
        <v>303</v>
      </c>
      <c r="C11" s="4">
        <v>0.38209331651954603</v>
      </c>
      <c r="D11" s="3">
        <v>291</v>
      </c>
      <c r="E11" s="4">
        <v>0.44359756097560976</v>
      </c>
      <c r="F11" s="3">
        <v>230</v>
      </c>
      <c r="G11" s="4">
        <v>0.3560371517027864</v>
      </c>
      <c r="H11" s="3">
        <v>230</v>
      </c>
      <c r="I11" s="4">
        <v>0.3484848484848485</v>
      </c>
      <c r="J11" s="3">
        <v>230</v>
      </c>
      <c r="K11" s="4">
        <v>0.3484848484848485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793</v>
      </c>
      <c r="C20" s="5"/>
      <c r="D20" s="6">
        <f>SUM(D2:D19)</f>
        <v>656</v>
      </c>
      <c r="E20" s="5"/>
      <c r="F20" s="6">
        <f>SUM(F2:F19)</f>
        <v>646</v>
      </c>
      <c r="G20" s="5"/>
      <c r="H20" s="6">
        <f>SUM(H2:H19)</f>
        <v>660</v>
      </c>
      <c r="I20" s="5"/>
      <c r="J20" s="6">
        <f>SUM(J2:J19)</f>
        <v>660</v>
      </c>
      <c r="K20" s="5"/>
    </row>
    <row r="22" spans="1:10" ht="15">
      <c r="A22" s="7" t="s">
        <v>45</v>
      </c>
      <c r="B22" s="8">
        <f>SUM(B8:B11)</f>
        <v>639</v>
      </c>
      <c r="C22" s="7"/>
      <c r="D22" s="8">
        <f>SUM(D8:D11)</f>
        <v>547</v>
      </c>
      <c r="E22" s="7"/>
      <c r="F22" s="8">
        <f>SUM(F8:F11)</f>
        <v>513</v>
      </c>
      <c r="G22" s="7"/>
      <c r="H22" s="8">
        <f>SUM(H8:H11)</f>
        <v>524</v>
      </c>
      <c r="I22" s="7"/>
      <c r="J22" s="8">
        <f>SUM(J8:J11)</f>
        <v>524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2016</v>
      </c>
      <c r="C28" s="7">
        <f>D1</f>
        <v>2017</v>
      </c>
      <c r="D28" s="7">
        <f>F1</f>
        <v>2018</v>
      </c>
      <c r="E28" s="7">
        <f>H1</f>
        <v>2019</v>
      </c>
      <c r="F28" s="7">
        <f>J1</f>
        <v>2020</v>
      </c>
    </row>
    <row r="29" spans="1:6" ht="15">
      <c r="A29" s="7" t="str">
        <f aca="true" t="shared" si="0" ref="A29:B33">A3</f>
        <v>ALBACORE</v>
      </c>
      <c r="B29" s="7">
        <f t="shared" si="0"/>
        <v>19</v>
      </c>
      <c r="C29" s="7">
        <f>D3</f>
        <v>40</v>
      </c>
      <c r="D29" s="7">
        <f>F3</f>
        <v>35</v>
      </c>
      <c r="E29" s="7">
        <f>H3</f>
        <v>35</v>
      </c>
      <c r="F29" s="7">
        <f>J3</f>
        <v>35</v>
      </c>
    </row>
    <row r="30" spans="1:6" ht="15">
      <c r="A30" s="7" t="str">
        <f t="shared" si="0"/>
        <v>BIGEYE TUNA</v>
      </c>
      <c r="B30" s="7">
        <f t="shared" si="0"/>
        <v>4</v>
      </c>
      <c r="C30" s="7">
        <f>D4</f>
        <v>1</v>
      </c>
      <c r="D30" s="7">
        <f>F4</f>
        <v>1</v>
      </c>
      <c r="E30" s="7">
        <f>H4</f>
        <v>1</v>
      </c>
      <c r="F30" s="7">
        <f>J4</f>
        <v>1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119</v>
      </c>
      <c r="C32" s="7">
        <f>D6</f>
        <v>61</v>
      </c>
      <c r="D32" s="7">
        <f>F6</f>
        <v>91</v>
      </c>
      <c r="E32" s="7">
        <f>H6</f>
        <v>96</v>
      </c>
      <c r="F32" s="7">
        <f>J6</f>
        <v>96</v>
      </c>
    </row>
    <row r="33" spans="1:6" ht="15">
      <c r="A33" s="7" t="str">
        <f t="shared" si="0"/>
        <v>YELLOWFIN TUNA</v>
      </c>
      <c r="B33" s="7">
        <f t="shared" si="0"/>
        <v>12</v>
      </c>
      <c r="C33" s="7">
        <f>D7</f>
        <v>7</v>
      </c>
      <c r="D33" s="7">
        <f>F7</f>
        <v>6</v>
      </c>
      <c r="E33" s="7">
        <f>H7</f>
        <v>4</v>
      </c>
      <c r="F33" s="7">
        <f>J7</f>
        <v>4</v>
      </c>
    </row>
    <row r="34" spans="1:6" ht="15">
      <c r="A34" s="7" t="str">
        <f>A22</f>
        <v>Billfish</v>
      </c>
      <c r="B34" s="8">
        <f>B22</f>
        <v>639</v>
      </c>
      <c r="C34" s="8">
        <f>D22</f>
        <v>547</v>
      </c>
      <c r="D34" s="8">
        <f>F22</f>
        <v>513</v>
      </c>
      <c r="E34" s="8">
        <f>H22</f>
        <v>524</v>
      </c>
      <c r="F34" s="8">
        <f>J22</f>
        <v>524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2021-07-23T04:49:03Z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  <property fmtid="{D5CDD505-2E9C-101B-9397-08002B2CF9AE}" pid="3" name="_dlc_DocId">
    <vt:lpwstr>YVMVSZUQ74CH-952211448-597</vt:lpwstr>
  </property>
  <property fmtid="{D5CDD505-2E9C-101B-9397-08002B2CF9AE}" pid="4" name="_dlc_DocIdItemGuid">
    <vt:lpwstr>ac6592ff-30d6-4537-b7e6-94c7934b5a63</vt:lpwstr>
  </property>
  <property fmtid="{D5CDD505-2E9C-101B-9397-08002B2CF9AE}" pid="5" name="_dlc_DocIdUrl">
    <vt:lpwstr>http://intranet/_layouts/15/DocIdRedir.aspx?ID=YVMVSZUQ74CH-952211448-597, YVMVSZUQ74CH-952211448-597</vt:lpwstr>
  </property>
</Properties>
</file>