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<sst xmlns="http://schemas.openxmlformats.org/spreadsheetml/2006/main" count="57" uniqueCount="49">
  <si>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</si>
  <si>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</si>
  <si>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</si>
  <si>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</si>
  <si>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</si>
  <si>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</si>
  <si>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</si>
  <si>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</si>
  <si>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</si>
  <si>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</si>
  <si>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</si>
  <si>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</si>
  <si>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</si>
  <si>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</si>
  <si>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</si>
  <si>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</si>
  <si>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</si>
  <si>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</si>
  <si>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</si>
  <si>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</si>
  <si>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</si>
  <si>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</si>
  <si>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</si>
  <si>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</si>
  <si>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</si>
  <si>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</si>
  <si>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</si>
  <si>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</si>
  <si>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</si>
  <si>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</si>
  <si>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</si>
  <si>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</si>
  <si>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</si>
  <si>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</si>
  <si>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</si>
  <si>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</si>
  <si>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</si>
  <si>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</si>
  <si>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</si>
  <si>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</si>
  <si>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</si>
  <si>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</si>
  <si>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</si>
  <si>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</si>
  <si>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</si>
  <si>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</si>
  <si>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</si>
  <si>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Japanese Other</t>
  </si>
  <si>
    <t>Other Gears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</si>
</sst>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30719749"/>
        <c:axId val="8042286"/>
      </c:bar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042286"/>
        <c:crosses val="autoZero"/>
        <c:auto val="1"/>
        <c:lblOffset val="100"/>
        <c:tickLblSkip val="1"/>
        <c:noMultiLvlLbl val="0"/>
      </c:catAx>
      <c:valAx>
        <c:axId val="8042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7197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44400.66076388889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2016</v>
      </c>
      <c r="C1" s="47"/>
      <c r="D1" s="47">
        <v>2017</v>
      </c>
      <c r="E1" s="47"/>
      <c r="F1" s="47">
        <v>2018</v>
      </c>
      <c r="G1" s="47"/>
      <c r="H1" s="47">
        <v>2019</v>
      </c>
      <c r="I1" s="47"/>
      <c r="J1" s="47">
        <v>2020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156</v>
      </c>
      <c r="C3" s="4">
        <v>0.04475043029259897</v>
      </c>
      <c r="D3" s="3">
        <v>167</v>
      </c>
      <c r="E3" s="4">
        <v>0.032177263969171484</v>
      </c>
      <c r="F3" s="3">
        <v>83</v>
      </c>
      <c r="G3" s="4">
        <v>0.023878020713463753</v>
      </c>
      <c r="H3" s="3">
        <v>83</v>
      </c>
      <c r="I3" s="4">
        <v>0.021733438072793924</v>
      </c>
      <c r="J3" s="3">
        <v>83</v>
      </c>
      <c r="K3" s="4">
        <v>0.021733438072793924</v>
      </c>
    </row>
    <row r="4" spans="1:11" ht="15">
      <c r="A4" s="2" t="s">
        <v>28</v>
      </c>
      <c r="B4" s="3">
        <v>117</v>
      </c>
      <c r="C4" s="4">
        <v>0.03356282271944923</v>
      </c>
      <c r="D4" s="3">
        <v>89</v>
      </c>
      <c r="E4" s="4">
        <v>0.017148362235067438</v>
      </c>
      <c r="F4" s="3">
        <v>84</v>
      </c>
      <c r="G4" s="4">
        <v>0.024165707710011506</v>
      </c>
      <c r="H4" s="3">
        <v>113</v>
      </c>
      <c r="I4" s="4">
        <v>0.02958889761717727</v>
      </c>
      <c r="J4" s="3">
        <v>113</v>
      </c>
      <c r="K4" s="4">
        <v>0.02958889761717727</v>
      </c>
    </row>
    <row r="5" spans="1:11" ht="15">
      <c r="A5" s="2" t="s">
        <v>29</v>
      </c>
      <c r="B5" s="3">
        <v>1736</v>
      </c>
      <c r="C5" s="4">
        <v>0.4979919678714859</v>
      </c>
      <c r="D5" s="3">
        <v>2886</v>
      </c>
      <c r="E5" s="4">
        <v>0.5560693641618497</v>
      </c>
      <c r="F5" s="3">
        <v>1076</v>
      </c>
      <c r="G5" s="4">
        <v>0.3095512082853855</v>
      </c>
      <c r="H5" s="3">
        <v>1313</v>
      </c>
      <c r="I5" s="4">
        <v>0.34380727939251116</v>
      </c>
      <c r="J5" s="3">
        <v>1313</v>
      </c>
      <c r="K5" s="4">
        <v>0.34380727939251116</v>
      </c>
    </row>
    <row r="6" spans="1:11" ht="15">
      <c r="A6" s="2" t="s">
        <v>30</v>
      </c>
      <c r="B6" s="3">
        <v>199</v>
      </c>
      <c r="C6" s="4">
        <v>0.05708548479632817</v>
      </c>
      <c r="D6" s="3">
        <v>482</v>
      </c>
      <c r="E6" s="4">
        <v>0.0928709055876686</v>
      </c>
      <c r="F6" s="3">
        <v>627</v>
      </c>
      <c r="G6" s="4">
        <v>0.18037974683544303</v>
      </c>
      <c r="H6" s="3">
        <v>356</v>
      </c>
      <c r="I6" s="4">
        <v>0.09321811992668237</v>
      </c>
      <c r="J6" s="3">
        <v>356</v>
      </c>
      <c r="K6" s="4">
        <v>0.09321811992668237</v>
      </c>
    </row>
    <row r="7" spans="1:11" ht="15">
      <c r="A7" s="2" t="s">
        <v>31</v>
      </c>
      <c r="B7" s="3">
        <v>655</v>
      </c>
      <c r="C7" s="4">
        <v>0.1878944348823867</v>
      </c>
      <c r="D7" s="3">
        <v>825</v>
      </c>
      <c r="E7" s="4">
        <v>0.15895953757225434</v>
      </c>
      <c r="F7" s="3">
        <v>664</v>
      </c>
      <c r="G7" s="4">
        <v>0.19102416570771003</v>
      </c>
      <c r="H7" s="3">
        <v>986</v>
      </c>
      <c r="I7" s="4">
        <v>0.25818277035873266</v>
      </c>
      <c r="J7" s="3">
        <v>986</v>
      </c>
      <c r="K7" s="4">
        <v>0.25818277035873266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63</v>
      </c>
      <c r="C9" s="4">
        <v>0.018072289156626505</v>
      </c>
      <c r="D9" s="3">
        <v>41</v>
      </c>
      <c r="E9" s="4">
        <v>0.00789980732177264</v>
      </c>
      <c r="F9" s="3">
        <v>44</v>
      </c>
      <c r="G9" s="4">
        <v>0.012658227848101266</v>
      </c>
      <c r="H9" s="3">
        <v>70</v>
      </c>
      <c r="I9" s="4">
        <v>0.018329405603561142</v>
      </c>
      <c r="J9" s="3">
        <v>70</v>
      </c>
      <c r="K9" s="4">
        <v>0.018329405603561142</v>
      </c>
    </row>
    <row r="10" spans="1:11" ht="15">
      <c r="A10" s="2" t="s">
        <v>34</v>
      </c>
      <c r="B10" s="3">
        <v>131</v>
      </c>
      <c r="C10" s="4">
        <v>0.037578886976477335</v>
      </c>
      <c r="D10" s="3">
        <v>132</v>
      </c>
      <c r="E10" s="4">
        <v>0.025433526011560695</v>
      </c>
      <c r="F10" s="3">
        <v>144</v>
      </c>
      <c r="G10" s="4">
        <v>0.04142692750287687</v>
      </c>
      <c r="H10" s="3">
        <v>144</v>
      </c>
      <c r="I10" s="4">
        <v>0.037706205813040065</v>
      </c>
      <c r="J10" s="3">
        <v>144</v>
      </c>
      <c r="K10" s="4">
        <v>0.037706205813040065</v>
      </c>
    </row>
    <row r="11" spans="1:11" ht="15">
      <c r="A11" s="2" t="s">
        <v>35</v>
      </c>
      <c r="B11" s="3">
        <v>429</v>
      </c>
      <c r="C11" s="4">
        <v>0.12306368330464716</v>
      </c>
      <c r="D11" s="3">
        <v>568</v>
      </c>
      <c r="E11" s="4">
        <v>0.10944123314065511</v>
      </c>
      <c r="F11" s="3">
        <v>754</v>
      </c>
      <c r="G11" s="4">
        <v>0.21691599539700807</v>
      </c>
      <c r="H11" s="3">
        <v>754</v>
      </c>
      <c r="I11" s="4">
        <v>0.19743388321550143</v>
      </c>
      <c r="J11" s="3">
        <v>754</v>
      </c>
      <c r="K11" s="4">
        <v>0.19743388321550143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3486</v>
      </c>
      <c r="C20" s="5"/>
      <c r="D20" s="6">
        <f>SUM(D2:D19)</f>
        <v>5190</v>
      </c>
      <c r="E20" s="5"/>
      <c r="F20" s="6">
        <f>SUM(F2:F19)</f>
        <v>3476</v>
      </c>
      <c r="G20" s="5"/>
      <c r="H20" s="6">
        <f>SUM(H2:H19)</f>
        <v>3819</v>
      </c>
      <c r="I20" s="5"/>
      <c r="J20" s="6">
        <f>SUM(J2:J19)</f>
        <v>3819</v>
      </c>
      <c r="K20" s="5"/>
    </row>
    <row r="22" spans="1:10" ht="15">
      <c r="A22" s="7" t="s">
        <v>45</v>
      </c>
      <c r="B22" s="8">
        <f>SUM(B8:B11)</f>
        <v>623</v>
      </c>
      <c r="C22" s="7"/>
      <c r="D22" s="8">
        <f>SUM(D8:D11)</f>
        <v>741</v>
      </c>
      <c r="E22" s="7"/>
      <c r="F22" s="8">
        <f>SUM(F8:F11)</f>
        <v>942</v>
      </c>
      <c r="G22" s="7"/>
      <c r="H22" s="8">
        <f>SUM(H8:H11)</f>
        <v>968</v>
      </c>
      <c r="I22" s="7"/>
      <c r="J22" s="8">
        <f>SUM(J8:J11)</f>
        <v>968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2016</v>
      </c>
      <c r="C28" s="7">
        <f>D1</f>
        <v>2017</v>
      </c>
      <c r="D28" s="7">
        <f>F1</f>
        <v>2018</v>
      </c>
      <c r="E28" s="7">
        <f>H1</f>
        <v>2019</v>
      </c>
      <c r="F28" s="7">
        <f>J1</f>
        <v>2020</v>
      </c>
    </row>
    <row r="29" spans="1:6" ht="15">
      <c r="A29" s="7" t="str">
        <f aca="true" t="shared" si="0" ref="A29:B33">A3</f>
        <v>ALBACORE</v>
      </c>
      <c r="B29" s="7">
        <f t="shared" si="0"/>
        <v>156</v>
      </c>
      <c r="C29" s="7">
        <f>D3</f>
        <v>167</v>
      </c>
      <c r="D29" s="7">
        <f>F3</f>
        <v>83</v>
      </c>
      <c r="E29" s="7">
        <f>H3</f>
        <v>83</v>
      </c>
      <c r="F29" s="7">
        <f>J3</f>
        <v>83</v>
      </c>
    </row>
    <row r="30" spans="1:6" ht="15">
      <c r="A30" s="7" t="str">
        <f t="shared" si="0"/>
        <v>BIGEYE TUNA</v>
      </c>
      <c r="B30" s="7">
        <f t="shared" si="0"/>
        <v>117</v>
      </c>
      <c r="C30" s="7">
        <f>D4</f>
        <v>89</v>
      </c>
      <c r="D30" s="7">
        <f>F4</f>
        <v>84</v>
      </c>
      <c r="E30" s="7">
        <f>H4</f>
        <v>113</v>
      </c>
      <c r="F30" s="7">
        <f>J4</f>
        <v>113</v>
      </c>
    </row>
    <row r="31" spans="1:6" ht="15">
      <c r="A31" s="7" t="str">
        <f t="shared" si="0"/>
        <v>PACIFIC BLUEFIN TUNA</v>
      </c>
      <c r="B31" s="7">
        <f t="shared" si="0"/>
        <v>1736</v>
      </c>
      <c r="C31" s="7">
        <f>D5</f>
        <v>2886</v>
      </c>
      <c r="D31" s="7">
        <f>F5</f>
        <v>1076</v>
      </c>
      <c r="E31" s="7">
        <f>H5</f>
        <v>1313</v>
      </c>
      <c r="F31" s="7">
        <f>J5</f>
        <v>1313</v>
      </c>
    </row>
    <row r="32" spans="1:6" ht="15">
      <c r="A32" s="7" t="str">
        <f t="shared" si="0"/>
        <v>SKIPJACK TUNA</v>
      </c>
      <c r="B32" s="7">
        <f t="shared" si="0"/>
        <v>199</v>
      </c>
      <c r="C32" s="7">
        <f>D6</f>
        <v>482</v>
      </c>
      <c r="D32" s="7">
        <f>F6</f>
        <v>627</v>
      </c>
      <c r="E32" s="7">
        <f>H6</f>
        <v>356</v>
      </c>
      <c r="F32" s="7">
        <f>J6</f>
        <v>356</v>
      </c>
    </row>
    <row r="33" spans="1:6" ht="15">
      <c r="A33" s="7" t="str">
        <f t="shared" si="0"/>
        <v>YELLOWFIN TUNA</v>
      </c>
      <c r="B33" s="7">
        <f t="shared" si="0"/>
        <v>655</v>
      </c>
      <c r="C33" s="7">
        <f>D7</f>
        <v>825</v>
      </c>
      <c r="D33" s="7">
        <f>F7</f>
        <v>664</v>
      </c>
      <c r="E33" s="7">
        <f>H7</f>
        <v>986</v>
      </c>
      <c r="F33" s="7">
        <f>J7</f>
        <v>986</v>
      </c>
    </row>
    <row r="34" spans="1:6" ht="15">
      <c r="A34" s="7" t="str">
        <f>A22</f>
        <v>Billfish</v>
      </c>
      <c r="B34" s="8">
        <f>B22</f>
        <v>623</v>
      </c>
      <c r="C34" s="8">
        <f>D22</f>
        <v>741</v>
      </c>
      <c r="D34" s="8">
        <f>F22</f>
        <v>942</v>
      </c>
      <c r="E34" s="8">
        <f>H22</f>
        <v>968</v>
      </c>
      <c r="F34" s="8">
        <f>J22</f>
        <v>968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2021-07-23T04:51:30Z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  <property fmtid="{D5CDD505-2E9C-101B-9397-08002B2CF9AE}" pid="3" name="_dlc_DocId">
    <vt:lpwstr>YVMVSZUQ74CH-952211448-605</vt:lpwstr>
  </property>
  <property fmtid="{D5CDD505-2E9C-101B-9397-08002B2CF9AE}" pid="4" name="_dlc_DocIdItemGuid">
    <vt:lpwstr>1d7896b0-446f-42d0-8ead-c1b8d92dc927</vt:lpwstr>
  </property>
  <property fmtid="{D5CDD505-2E9C-101B-9397-08002B2CF9AE}" pid="5" name="_dlc_DocIdUrl">
    <vt:lpwstr>http://intranet/_layouts/15/DocIdRedir.aspx?ID=YVMVSZUQ74CH-952211448-605, YVMVSZUQ74CH-952211448-605</vt:lpwstr>
  </property>
</Properties>
</file>