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<sst xmlns="http://schemas.openxmlformats.org/spreadsheetml/2006/main" count="57" uniqueCount="49">
  <si>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</si>
  <si>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</si>
  <si>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</si>
  <si>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</si>
  <si>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</si>
  <si>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</si>
  <si>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</si>
  <si>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</si>
  <si>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</si>
  <si>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</si>
  <si>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</si>
  <si>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</si>
  <si>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</si>
  <si>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</si>
  <si>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</si>
  <si>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</si>
  <si>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</si>
  <si>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</si>
  <si>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</si>
  <si>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</si>
  <si>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</si>
  <si>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</si>
  <si>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</si>
  <si>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</si>
  <si>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</si>
  <si>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</si>
  <si>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</si>
  <si>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</si>
  <si>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</si>
  <si>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</si>
  <si>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</si>
  <si>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</si>
  <si>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</si>
  <si>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</si>
  <si>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</si>
  <si>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</si>
  <si>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</si>
  <si>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</si>
  <si>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</si>
  <si>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</si>
  <si>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</si>
  <si>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</si>
  <si>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</si>
  <si>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</si>
  <si>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</si>
  <si>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</si>
  <si>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</si>
  <si>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Kiribati Artisanal</t>
  </si>
  <si>
    <t>Other Gears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</si>
</sst>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23440083"/>
        <c:axId val="6752992"/>
      </c:barChart>
      <c:catAx>
        <c:axId val="23440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52992"/>
        <c:crosses val="autoZero"/>
        <c:auto val="1"/>
        <c:lblOffset val="100"/>
        <c:tickLblSkip val="1"/>
        <c:noMultiLvlLbl val="0"/>
      </c:catAx>
      <c:valAx>
        <c:axId val="6752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400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44704.60989583333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2017</v>
      </c>
      <c r="C1" s="47"/>
      <c r="D1" s="47">
        <v>2018</v>
      </c>
      <c r="E1" s="47"/>
      <c r="F1" s="47">
        <v>2019</v>
      </c>
      <c r="G1" s="47"/>
      <c r="H1" s="47">
        <v>2020</v>
      </c>
      <c r="I1" s="47"/>
      <c r="J1" s="47">
        <v>2021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28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2190</v>
      </c>
      <c r="C6" s="4">
        <v>0.5024088093599449</v>
      </c>
      <c r="D6" s="3">
        <v>2190</v>
      </c>
      <c r="E6" s="4">
        <v>0.5024088093599449</v>
      </c>
      <c r="F6" s="3">
        <v>2190</v>
      </c>
      <c r="G6" s="4">
        <v>0.5024088093599449</v>
      </c>
      <c r="H6" s="3">
        <v>2190</v>
      </c>
      <c r="I6" s="4">
        <v>0.5024088093599449</v>
      </c>
      <c r="J6" s="3">
        <v>2190</v>
      </c>
      <c r="K6" s="4">
        <v>0.5024088093599449</v>
      </c>
    </row>
    <row r="7" spans="1:11" ht="15">
      <c r="A7" s="2" t="s">
        <v>31</v>
      </c>
      <c r="B7" s="3">
        <v>2169</v>
      </c>
      <c r="C7" s="4">
        <v>0.4975911906400551</v>
      </c>
      <c r="D7" s="3">
        <v>2169</v>
      </c>
      <c r="E7" s="4">
        <v>0.4975911906400551</v>
      </c>
      <c r="F7" s="3">
        <v>2169</v>
      </c>
      <c r="G7" s="4">
        <v>0.4975911906400551</v>
      </c>
      <c r="H7" s="3">
        <v>2169</v>
      </c>
      <c r="I7" s="4">
        <v>0.4975911906400551</v>
      </c>
      <c r="J7" s="3">
        <v>2169</v>
      </c>
      <c r="K7" s="4">
        <v>0.4975911906400551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4359</v>
      </c>
      <c r="C20" s="5"/>
      <c r="D20" s="6">
        <f>SUM(D2:D19)</f>
        <v>4359</v>
      </c>
      <c r="E20" s="5"/>
      <c r="F20" s="6">
        <f>SUM(F2:F19)</f>
        <v>4359</v>
      </c>
      <c r="G20" s="5"/>
      <c r="H20" s="6">
        <f>SUM(H2:H19)</f>
        <v>4359</v>
      </c>
      <c r="I20" s="5"/>
      <c r="J20" s="6">
        <f>SUM(J2:J19)</f>
        <v>4359</v>
      </c>
      <c r="K20" s="5"/>
    </row>
    <row r="22" spans="1:10" ht="15">
      <c r="A22" s="7" t="s">
        <v>45</v>
      </c>
      <c r="B22" s="8">
        <f>SUM(B8:B11)</f>
        <v>0</v>
      </c>
      <c r="C22" s="7"/>
      <c r="D22" s="8">
        <f>SUM(D8:D11)</f>
        <v>0</v>
      </c>
      <c r="E22" s="7"/>
      <c r="F22" s="8">
        <f>SUM(F8:F11)</f>
        <v>0</v>
      </c>
      <c r="G22" s="7"/>
      <c r="H22" s="8">
        <f>SUM(H8:H11)</f>
        <v>0</v>
      </c>
      <c r="I22" s="7"/>
      <c r="J22" s="8">
        <f>SUM(J8:J11)</f>
        <v>0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2017</v>
      </c>
      <c r="C28" s="7">
        <f>D1</f>
        <v>2018</v>
      </c>
      <c r="D28" s="7">
        <f>F1</f>
        <v>2019</v>
      </c>
      <c r="E28" s="7">
        <f>H1</f>
        <v>2020</v>
      </c>
      <c r="F28" s="7">
        <f>J1</f>
        <v>2021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0</v>
      </c>
      <c r="D29" s="7">
        <f>F3</f>
        <v>0</v>
      </c>
      <c r="E29" s="7">
        <f>H3</f>
        <v>0</v>
      </c>
      <c r="F29" s="7">
        <f>J3</f>
        <v>0</v>
      </c>
    </row>
    <row r="30" spans="1:6" ht="15">
      <c r="A30" s="7" t="str">
        <f t="shared" si="0"/>
        <v>BIGEYE TUNA</v>
      </c>
      <c r="B30" s="7">
        <f t="shared" si="0"/>
        <v>0</v>
      </c>
      <c r="C30" s="7">
        <f>D4</f>
        <v>0</v>
      </c>
      <c r="D30" s="7">
        <f>F4</f>
        <v>0</v>
      </c>
      <c r="E30" s="7">
        <f>H4</f>
        <v>0</v>
      </c>
      <c r="F30" s="7">
        <f>J4</f>
        <v>0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2190</v>
      </c>
      <c r="C32" s="7">
        <f>D6</f>
        <v>2190</v>
      </c>
      <c r="D32" s="7">
        <f>F6</f>
        <v>2190</v>
      </c>
      <c r="E32" s="7">
        <f>H6</f>
        <v>2190</v>
      </c>
      <c r="F32" s="7">
        <f>J6</f>
        <v>2190</v>
      </c>
    </row>
    <row r="33" spans="1:6" ht="15">
      <c r="A33" s="7" t="str">
        <f t="shared" si="0"/>
        <v>YELLOWFIN TUNA</v>
      </c>
      <c r="B33" s="7">
        <f t="shared" si="0"/>
        <v>2169</v>
      </c>
      <c r="C33" s="7">
        <f>D7</f>
        <v>2169</v>
      </c>
      <c r="D33" s="7">
        <f>F7</f>
        <v>2169</v>
      </c>
      <c r="E33" s="7">
        <f>H7</f>
        <v>2169</v>
      </c>
      <c r="F33" s="7">
        <f>J7</f>
        <v>2169</v>
      </c>
    </row>
    <row r="34" spans="1:6" ht="15">
      <c r="A34" s="7" t="str">
        <f>A22</f>
        <v>Billfish</v>
      </c>
      <c r="B34" s="8">
        <f>B22</f>
        <v>0</v>
      </c>
      <c r="C34" s="8">
        <f>D22</f>
        <v>0</v>
      </c>
      <c r="D34" s="8">
        <f>F22</f>
        <v>0</v>
      </c>
      <c r="E34" s="8">
        <f>H22</f>
        <v>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