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755" activeTab="0"/>
  </bookViews>
  <sheets>
    <sheet name="Legend" sheetId="1" r:id="rId1"/>
    <sheet name="Vessels" sheetId="2" r:id="rId2"/>
    <sheet name="WCPFC" sheetId="3" r:id="rId3"/>
    <sheet name="History-Graphs" sheetId="4" r:id="rId4"/>
    <sheet name="Map" sheetId="5" r:id="rId5"/>
  </sheets>
  <definedNames/>
  <calcPr fullCalcOnLoad="1"/>
</workbook>
</file>

<file path=xl/sharedStrings.xml><?xml version="1.0" encoding="utf-8"?>
<sst xmlns="http://schemas.openxmlformats.org/spreadsheetml/2006/main" count="82" uniqueCount="64">
  <si>
    <t>Flag/Charter country</t>
  </si>
  <si>
    <t>Date/Time generated</t>
  </si>
  <si>
    <t>Gear</t>
  </si>
  <si>
    <t>POLE-AND-LINE</t>
  </si>
  <si>
    <t>Reference Document</t>
  </si>
  <si>
    <t>URL</t>
  </si>
  <si>
    <t>SciData</t>
  </si>
  <si>
    <t>https://www.wcpfc.int/doc/data-01/scientific-data-be-provided-commission-revised-wcpfc4-6-7-and-9</t>
  </si>
  <si>
    <t>Annual Report (AR) Part 1</t>
  </si>
  <si>
    <t>https://www.wcpfc.int/doc/sc-01/annual-report-commission-part-1-information-fisheries-research-and-statistics-revised</t>
  </si>
  <si>
    <t>Worksheet</t>
  </si>
  <si>
    <t>Description</t>
  </si>
  <si>
    <t>Reference</t>
  </si>
  <si>
    <t>Vessels</t>
  </si>
  <si>
    <t>Number of vessels by gear type and size (fleet structure) for the previous calendar year (x-1) and previous 4 years (x-2 to x-5)</t>
  </si>
  <si>
    <t>AR Part 1 - Essential information - II AR Part 1 - Tabular Annual Fisheries Information - Figure 2</t>
  </si>
  <si>
    <t>WCPFC</t>
  </si>
  <si>
    <t>Annual catch (retained+discards) by primary species in the WCPFC Convention Area for the previous calendar year (x-1) and previous 4 years (x-2 to x-5)</t>
  </si>
  <si>
    <t>AR Part 1 - Essential information - I    SciData - Section 1</t>
  </si>
  <si>
    <t>History-Graphs</t>
  </si>
  <si>
    <t>Historical annual catch for the [National fleet], by gear and primary species, for the WCPFC Convention Area</t>
  </si>
  <si>
    <t>AR Part 1 - Tabular Annual Fisheries Information - Figure 1</t>
  </si>
  <si>
    <t>Map</t>
  </si>
  <si>
    <t>Annual distribution of target species catch and effort by the [National fleet] active in the WCPFC Convention Area.  Map represents the distribution (5°x5°) of fleet catch by species for the most recent, and previous calendar years.</t>
  </si>
  <si>
    <t>AR Part 1 - Tabular Annual Fisheries Information - Figure 3</t>
  </si>
  <si>
    <t>Version</t>
  </si>
  <si>
    <t>Notes</t>
  </si>
  <si>
    <t>Date</t>
  </si>
  <si>
    <t>1.0</t>
  </si>
  <si>
    <t>Enhanced version with provisional 2019 estimates.</t>
  </si>
  <si>
    <t xml:space="preserve">Initial trial for review at SC16 </t>
  </si>
  <si>
    <t>Vessel category</t>
  </si>
  <si>
    <t xml:space="preserve">No. </t>
  </si>
  <si>
    <t>%</t>
  </si>
  <si>
    <t>0 - 50 GRT</t>
  </si>
  <si>
    <t>51 -150 GRT</t>
  </si>
  <si>
    <t>150+ GRT</t>
  </si>
  <si>
    <t>Unknown</t>
  </si>
  <si>
    <t>Total</t>
  </si>
  <si>
    <t>N/A</t>
  </si>
  <si>
    <t>WCPFC Key Species</t>
  </si>
  <si>
    <t>MT</t>
  </si>
  <si>
    <t>ALBACORE</t>
  </si>
  <si>
    <t>BIGEYE TUNA</t>
  </si>
  <si>
    <t>PACIFIC BLUEFIN TUNA</t>
  </si>
  <si>
    <t>SKIPJACK TUNA</t>
  </si>
  <si>
    <t>YELLOWFIN TUNA</t>
  </si>
  <si>
    <t>BLACK MARLIN</t>
  </si>
  <si>
    <t>BLUE MARLIN</t>
  </si>
  <si>
    <t>STRIPED MARLIN</t>
  </si>
  <si>
    <t>SWORDFISH</t>
  </si>
  <si>
    <t>BLUE SHARK</t>
  </si>
  <si>
    <t>SILKY SHARK</t>
  </si>
  <si>
    <t>HAMMERHEAD SHARKS</t>
  </si>
  <si>
    <t>MAKO SHARKS</t>
  </si>
  <si>
    <t>OCEANIC WHITETIP SHARK</t>
  </si>
  <si>
    <t>PORBEABLE / SALMON SHARK</t>
  </si>
  <si>
    <t>WHALE SHARK</t>
  </si>
  <si>
    <t>THRESHER SHARKS</t>
  </si>
  <si>
    <t>Billfish</t>
  </si>
  <si>
    <t>Shark</t>
  </si>
  <si>
    <t>Distribution of Catch (metric tons) by target tuna species for the most recent calendar year (left) and the previous year (right)</t>
  </si>
  <si>
    <t>(Approximate 200 nautical mile zones are shown)</t>
  </si>
  <si>
    <t xml:space="preserve">JAPAN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</si>
</sst>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.4"/>
      <color indexed="63"/>
      <name val="Calibri"/>
      <family val="0"/>
    </font>
    <font>
      <sz val="9"/>
      <color indexed="63"/>
      <name val="Calibri"/>
      <family val="0"/>
    </font>
    <font>
      <sz val="8.25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urier New"/>
      <family val="3"/>
    </font>
    <font>
      <b/>
      <sz val="9"/>
      <color indexed="8"/>
      <name val="Courier New"/>
      <family val="3"/>
    </font>
    <font>
      <sz val="10"/>
      <color indexed="8"/>
      <name val="Courier New"/>
      <family val="3"/>
    </font>
    <font>
      <sz val="9"/>
      <color indexed="8"/>
      <name val="Courier New"/>
      <family val="3"/>
    </font>
    <font>
      <sz val="9"/>
      <color indexed="23"/>
      <name val="Courier New"/>
      <family val="3"/>
    </font>
    <font>
      <sz val="9"/>
      <color indexed="8"/>
      <name val="Times New Roman"/>
      <family val="1"/>
    </font>
    <font>
      <b/>
      <u val="single"/>
      <sz val="11"/>
      <color indexed="10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b/>
      <sz val="26"/>
      <name val="Calibri"/>
      <family val="2"/>
    </font>
    <font>
      <sz val="26"/>
      <color indexed="8"/>
      <name val="Calibri"/>
      <family val="2"/>
    </font>
    <font>
      <sz val="18"/>
      <color indexed="8"/>
      <name val="Calibri"/>
      <family val="2"/>
    </font>
    <font>
      <u val="single"/>
      <sz val="9"/>
      <color indexed="30"/>
      <name val="Calibri"/>
      <family val="2"/>
    </font>
    <font>
      <b/>
      <sz val="11"/>
      <color indexed="8"/>
      <name val="Courier New"/>
      <family val="3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urier New"/>
      <family val="3"/>
    </font>
    <font>
      <b/>
      <sz val="9"/>
      <color theme="1"/>
      <name val="Courier New"/>
      <family val="3"/>
    </font>
    <font>
      <sz val="10"/>
      <color theme="1"/>
      <name val="Courier New"/>
      <family val="3"/>
    </font>
    <font>
      <sz val="9"/>
      <color theme="1"/>
      <name val="Courier New"/>
      <family val="3"/>
    </font>
    <font>
      <sz val="9"/>
      <color theme="0" tint="-0.4999699890613556"/>
      <name val="Courier New"/>
      <family val="3"/>
    </font>
    <font>
      <sz val="9"/>
      <color theme="1"/>
      <name val="Times New Roman"/>
      <family val="1"/>
    </font>
    <font>
      <b/>
      <u val="single"/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26"/>
      <color theme="1"/>
      <name val="Calibri"/>
      <family val="2"/>
    </font>
    <font>
      <sz val="18"/>
      <color theme="1"/>
      <name val="Calibri"/>
      <family val="2"/>
    </font>
    <font>
      <u val="single"/>
      <sz val="9"/>
      <color theme="10"/>
      <name val="Calibri"/>
      <family val="2"/>
    </font>
    <font>
      <b/>
      <sz val="11"/>
      <color theme="1"/>
      <name val="Courier New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 tint="-0.49996998906135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60" fillId="5" borderId="10" xfId="0" applyFont="1" applyFill="1" applyBorder="1" applyAlignment="1">
      <alignment horizontal="center" vertical="center" wrapText="1"/>
    </xf>
    <xf numFmtId="3" fontId="61" fillId="0" borderId="10" xfId="0" applyNumberFormat="1" applyFont="1" applyBorder="1" applyAlignment="1">
      <alignment horizontal="right" vertical="center" wrapText="1"/>
    </xf>
    <xf numFmtId="9" fontId="62" fillId="0" borderId="10" xfId="0" applyNumberFormat="1" applyFont="1" applyBorder="1" applyAlignment="1">
      <alignment horizontal="right" vertical="center" wrapText="1"/>
    </xf>
    <xf numFmtId="9" fontId="62" fillId="33" borderId="10" xfId="0" applyNumberFormat="1" applyFont="1" applyFill="1" applyBorder="1" applyAlignment="1">
      <alignment horizontal="right" vertical="center" wrapText="1"/>
    </xf>
    <xf numFmtId="3" fontId="61" fillId="34" borderId="10" xfId="0" applyNumberFormat="1" applyFont="1" applyFill="1" applyBorder="1" applyAlignment="1">
      <alignment/>
    </xf>
    <xf numFmtId="17" fontId="60" fillId="5" borderId="10" xfId="0" applyNumberFormat="1" applyFont="1" applyFill="1" applyBorder="1" applyAlignment="1" quotePrefix="1">
      <alignment horizontal="center" vertical="center" wrapText="1"/>
    </xf>
    <xf numFmtId="0" fontId="63" fillId="0" borderId="0" xfId="0" applyFont="1" applyAlignment="1">
      <alignment/>
    </xf>
    <xf numFmtId="3" fontId="63" fillId="0" borderId="0" xfId="0" applyNumberFormat="1" applyFont="1" applyAlignment="1">
      <alignment/>
    </xf>
    <xf numFmtId="0" fontId="64" fillId="0" borderId="0" xfId="0" applyFont="1" applyAlignment="1">
      <alignment/>
    </xf>
    <xf numFmtId="0" fontId="65" fillId="0" borderId="11" xfId="53" applyFont="1" applyBorder="1" applyAlignment="1">
      <alignment horizontal="center" vertical="top"/>
    </xf>
    <xf numFmtId="0" fontId="65" fillId="0" borderId="12" xfId="53" applyFont="1" applyBorder="1" applyAlignment="1">
      <alignment horizontal="center" vertical="top"/>
    </xf>
    <xf numFmtId="0" fontId="60" fillId="35" borderId="10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6" fillId="0" borderId="12" xfId="0" applyFont="1" applyBorder="1" applyAlignment="1">
      <alignment/>
    </xf>
    <xf numFmtId="0" fontId="66" fillId="0" borderId="13" xfId="0" applyFont="1" applyBorder="1" applyAlignment="1">
      <alignment/>
    </xf>
    <xf numFmtId="0" fontId="66" fillId="0" borderId="14" xfId="0" applyFont="1" applyBorder="1" applyAlignment="1">
      <alignment/>
    </xf>
    <xf numFmtId="0" fontId="66" fillId="0" borderId="14" xfId="0" applyFont="1" applyBorder="1" applyAlignment="1">
      <alignment horizontal="left" vertical="top" wrapText="1"/>
    </xf>
    <xf numFmtId="0" fontId="66" fillId="13" borderId="15" xfId="0" applyFont="1" applyFill="1" applyBorder="1" applyAlignment="1">
      <alignment/>
    </xf>
    <xf numFmtId="0" fontId="66" fillId="0" borderId="16" xfId="0" applyFont="1" applyBorder="1" applyAlignment="1">
      <alignment horizontal="left" vertical="top" wrapText="1"/>
    </xf>
    <xf numFmtId="0" fontId="66" fillId="0" borderId="17" xfId="0" applyFont="1" applyBorder="1" applyAlignment="1">
      <alignment horizontal="left" vertical="top" wrapText="1"/>
    </xf>
    <xf numFmtId="0" fontId="66" fillId="0" borderId="10" xfId="0" applyFont="1" applyBorder="1" applyAlignment="1">
      <alignment horizontal="left" vertical="top" wrapText="1"/>
    </xf>
    <xf numFmtId="0" fontId="66" fillId="0" borderId="18" xfId="0" applyFont="1" applyBorder="1" applyAlignment="1">
      <alignment horizontal="left" vertical="top" wrapText="1"/>
    </xf>
    <xf numFmtId="0" fontId="68" fillId="8" borderId="11" xfId="0" applyFont="1" applyFill="1" applyBorder="1" applyAlignment="1">
      <alignment/>
    </xf>
    <xf numFmtId="0" fontId="68" fillId="8" borderId="16" xfId="0" applyFont="1" applyFill="1" applyBorder="1" applyAlignment="1">
      <alignment/>
    </xf>
    <xf numFmtId="0" fontId="68" fillId="8" borderId="17" xfId="0" applyFont="1" applyFill="1" applyBorder="1" applyAlignment="1">
      <alignment horizontal="center"/>
    </xf>
    <xf numFmtId="0" fontId="66" fillId="0" borderId="19" xfId="0" applyFont="1" applyBorder="1" applyAlignment="1">
      <alignment/>
    </xf>
    <xf numFmtId="14" fontId="66" fillId="0" borderId="20" xfId="0" applyNumberFormat="1" applyFont="1" applyBorder="1" applyAlignment="1">
      <alignment horizontal="center"/>
    </xf>
    <xf numFmtId="0" fontId="68" fillId="13" borderId="11" xfId="0" applyFont="1" applyFill="1" applyBorder="1" applyAlignment="1">
      <alignment/>
    </xf>
    <xf numFmtId="0" fontId="68" fillId="13" borderId="15" xfId="0" applyFont="1" applyFill="1" applyBorder="1" applyAlignment="1">
      <alignment horizontal="center"/>
    </xf>
    <xf numFmtId="0" fontId="68" fillId="13" borderId="15" xfId="0" applyFont="1" applyFill="1" applyBorder="1" applyAlignment="1">
      <alignment/>
    </xf>
    <xf numFmtId="0" fontId="68" fillId="11" borderId="11" xfId="0" applyFont="1" applyFill="1" applyBorder="1" applyAlignment="1">
      <alignment/>
    </xf>
    <xf numFmtId="0" fontId="68" fillId="11" borderId="13" xfId="0" applyFont="1" applyFill="1" applyBorder="1" applyAlignment="1">
      <alignment/>
    </xf>
    <xf numFmtId="17" fontId="60" fillId="36" borderId="10" xfId="0" applyNumberFormat="1" applyFont="1" applyFill="1" applyBorder="1" applyAlignment="1" quotePrefix="1">
      <alignment horizontal="center" vertical="center" wrapText="1"/>
    </xf>
    <xf numFmtId="0" fontId="69" fillId="0" borderId="13" xfId="0" applyFont="1" applyBorder="1" applyAlignment="1" quotePrefix="1">
      <alignment horizontal="center"/>
    </xf>
    <xf numFmtId="0" fontId="70" fillId="0" borderId="19" xfId="0" applyFont="1" applyBorder="1" applyAlignment="1">
      <alignment/>
    </xf>
    <xf numFmtId="14" fontId="70" fillId="0" borderId="20" xfId="0" applyNumberFormat="1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64" fillId="9" borderId="10" xfId="0" applyFont="1" applyFill="1" applyBorder="1" applyAlignment="1">
      <alignment horizontal="center"/>
    </xf>
    <xf numFmtId="0" fontId="35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68" fillId="13" borderId="21" xfId="0" applyFont="1" applyFill="1" applyBorder="1" applyAlignment="1">
      <alignment horizontal="center"/>
    </xf>
    <xf numFmtId="0" fontId="68" fillId="13" borderId="22" xfId="0" applyFont="1" applyFill="1" applyBorder="1" applyAlignment="1">
      <alignment horizontal="center"/>
    </xf>
    <xf numFmtId="0" fontId="73" fillId="0" borderId="23" xfId="53" applyFont="1" applyBorder="1" applyAlignment="1">
      <alignment horizontal="left" vertical="top" wrapText="1"/>
    </xf>
    <xf numFmtId="0" fontId="73" fillId="0" borderId="24" xfId="53" applyFont="1" applyBorder="1" applyAlignment="1">
      <alignment horizontal="left" vertical="top" wrapText="1"/>
    </xf>
    <xf numFmtId="0" fontId="73" fillId="0" borderId="25" xfId="53" applyFont="1" applyBorder="1" applyAlignment="1">
      <alignment horizontal="left" vertical="top" wrapText="1"/>
    </xf>
    <xf numFmtId="0" fontId="73" fillId="0" borderId="26" xfId="53" applyFont="1" applyBorder="1" applyAlignment="1">
      <alignment horizontal="left" vertical="top" wrapText="1"/>
    </xf>
    <xf numFmtId="0" fontId="67" fillId="0" borderId="21" xfId="0" applyFont="1" applyBorder="1" applyAlignment="1">
      <alignment horizontal="left"/>
    </xf>
    <xf numFmtId="0" fontId="67" fillId="0" borderId="22" xfId="0" applyFont="1" applyBorder="1" applyAlignment="1">
      <alignment horizontal="left"/>
    </xf>
    <xf numFmtId="0" fontId="67" fillId="0" borderId="27" xfId="0" applyFont="1" applyBorder="1" applyAlignment="1">
      <alignment horizontal="left"/>
    </xf>
    <xf numFmtId="0" fontId="67" fillId="0" borderId="28" xfId="0" applyFont="1" applyBorder="1" applyAlignment="1">
      <alignment horizontal="left"/>
    </xf>
    <xf numFmtId="0" fontId="60" fillId="35" borderId="10" xfId="0" applyFont="1" applyFill="1" applyBorder="1" applyAlignment="1">
      <alignment horizontal="center" vertical="center" wrapText="1"/>
    </xf>
    <xf numFmtId="0" fontId="74" fillId="5" borderId="10" xfId="0" applyFont="1" applyFill="1" applyBorder="1" applyAlignment="1">
      <alignment horizontal="center" vertical="center" wrapText="1"/>
    </xf>
    <xf numFmtId="22" fontId="64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Vessels!$A$3</c:f>
              <c:strCache>
                <c:ptCount val="1"/>
                <c:pt idx="0">
                  <c:v>0 - 50 GRT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(Vessels!$B$1,Vessels!$D$1,Vessels!$F$1,Vessels!$H$1,Vessels!$J$1)</c:f>
              <c:numCache/>
            </c:numRef>
          </c:cat>
          <c:val>
            <c:numRef>
              <c:f>(Vessels!$B$3,Vessels!$D$3,Vessels!$F$3,Vessels!$H$3,Vessels!$J$3)</c:f>
              <c:numCache/>
            </c:numRef>
          </c:val>
        </c:ser>
        <c:ser>
          <c:idx val="0"/>
          <c:order val="1"/>
          <c:tx>
            <c:strRef>
              <c:f>Vessels!$A$4</c:f>
              <c:strCache>
                <c:ptCount val="1"/>
                <c:pt idx="0">
                  <c:v>51 -150 GRT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(Vessels!$B$4,Vessels!$D$4,Vessels!$F$4,Vessels!$H$4,Vessels!$J$4)</c:f>
              <c:numCache/>
            </c:numRef>
          </c:val>
        </c:ser>
        <c:ser>
          <c:idx val="1"/>
          <c:order val="2"/>
          <c:tx>
            <c:strRef>
              <c:f>Vessels!$A$5</c:f>
              <c:strCache>
                <c:ptCount val="1"/>
                <c:pt idx="0">
                  <c:v>150+ GRT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(Vessels!$B$5,Vessels!$D$5,Vessels!$F$5,Vessels!$H$5,Vessels!$J$5)</c:f>
              <c:numCache/>
            </c:numRef>
          </c:val>
        </c:ser>
        <c:ser>
          <c:idx val="2"/>
          <c:order val="3"/>
          <c:tx>
            <c:strRef>
              <c:f>Vessels!$A$6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(Vessels!$B$6,Vessels!$D$6,Vessels!$F$6,Vessels!$H$6,Vessels!$J$6)</c:f>
              <c:numCache/>
            </c:numRef>
          </c:val>
        </c:ser>
        <c:overlap val="100"/>
        <c:axId val="19602684"/>
        <c:axId val="31606925"/>
      </c:barChart>
      <c:catAx>
        <c:axId val="196026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606925"/>
        <c:crosses val="autoZero"/>
        <c:auto val="1"/>
        <c:lblOffset val="100"/>
        <c:tickLblSkip val="1"/>
        <c:noMultiLvlLbl val="0"/>
      </c:catAx>
      <c:valAx>
        <c:axId val="31606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VESSELS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60268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325"/>
          <c:y val="0.9185"/>
          <c:w val="0.4682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WCPFC!$A$29</c:f>
              <c:strCache>
                <c:ptCount val="1"/>
                <c:pt idx="0">
                  <c:v>ALBACORE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WCPFC!$B$29:$F$29</c:f>
              <c:numCache/>
            </c:numRef>
          </c:val>
        </c:ser>
        <c:ser>
          <c:idx val="1"/>
          <c:order val="1"/>
          <c:tx>
            <c:strRef>
              <c:f>WCPFC!$A$30</c:f>
              <c:strCache>
                <c:ptCount val="1"/>
                <c:pt idx="0">
                  <c:v>BIGEYE TUNA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WCPFC!$B$30:$F$30</c:f>
              <c:numCache/>
            </c:numRef>
          </c:val>
        </c:ser>
        <c:ser>
          <c:idx val="2"/>
          <c:order val="2"/>
          <c:tx>
            <c:strRef>
              <c:f>WCPFC!$A$32</c:f>
              <c:strCache>
                <c:ptCount val="1"/>
                <c:pt idx="0">
                  <c:v>SKIPJACK TUNA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WCPFC!$B$32:$F$32</c:f>
              <c:numCache/>
            </c:numRef>
          </c:val>
        </c:ser>
        <c:ser>
          <c:idx val="3"/>
          <c:order val="3"/>
          <c:tx>
            <c:strRef>
              <c:f>WCPFC!$A$33</c:f>
              <c:strCache>
                <c:ptCount val="1"/>
                <c:pt idx="0">
                  <c:v>YELLOWFIN TUNA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WCPFC!$B$33:$F$33</c:f>
              <c:numCache/>
            </c:numRef>
          </c:val>
        </c:ser>
        <c:ser>
          <c:idx val="4"/>
          <c:order val="4"/>
          <c:tx>
            <c:strRef>
              <c:f>WCPFC!$A$34</c:f>
              <c:strCache>
                <c:ptCount val="1"/>
                <c:pt idx="0">
                  <c:v>Billfish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WCPFC!$B$34:$F$34</c:f>
              <c:numCache/>
            </c:numRef>
          </c:val>
        </c:ser>
        <c:ser>
          <c:idx val="5"/>
          <c:order val="5"/>
          <c:tx>
            <c:strRef>
              <c:f>WCPFC!$A$35</c:f>
              <c:strCache>
                <c:ptCount val="1"/>
                <c:pt idx="0">
                  <c:v>Shark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WCPFC!$B$35:$F$35</c:f>
              <c:numCache/>
            </c:numRef>
          </c:val>
        </c:ser>
        <c:overlap val="100"/>
        <c:axId val="44185594"/>
        <c:axId val="6313811"/>
      </c:barChart>
      <c:catAx>
        <c:axId val="441855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13811"/>
        <c:crosses val="autoZero"/>
        <c:auto val="1"/>
        <c:lblOffset val="100"/>
        <c:tickLblSkip val="1"/>
        <c:noMultiLvlLbl val="0"/>
      </c:catAx>
      <c:valAx>
        <c:axId val="6313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18559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325"/>
          <c:y val="0.9185"/>
          <c:w val="0.7682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12</xdr:row>
      <xdr:rowOff>9525</xdr:rowOff>
    </xdr:from>
    <xdr:to>
      <xdr:col>10</xdr:col>
      <xdr:colOff>104775</xdr:colOff>
      <xdr:row>28</xdr:row>
      <xdr:rowOff>85725</xdr:rowOff>
    </xdr:to>
    <xdr:graphicFrame>
      <xdr:nvGraphicFramePr>
        <xdr:cNvPr id="1" name="Chart 3"/>
        <xdr:cNvGraphicFramePr/>
      </xdr:nvGraphicFramePr>
      <xdr:xfrm>
        <a:off x="857250" y="229552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3</xdr:row>
      <xdr:rowOff>28575</xdr:rowOff>
    </xdr:from>
    <xdr:to>
      <xdr:col>22</xdr:col>
      <xdr:colOff>333375</xdr:colOff>
      <xdr:row>19</xdr:row>
      <xdr:rowOff>104775</xdr:rowOff>
    </xdr:to>
    <xdr:graphicFrame>
      <xdr:nvGraphicFramePr>
        <xdr:cNvPr id="1" name="Chart 3"/>
        <xdr:cNvGraphicFramePr/>
      </xdr:nvGraphicFramePr>
      <xdr:xfrm>
        <a:off x="8239125" y="60007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12</xdr:col>
      <xdr:colOff>57150</xdr:colOff>
      <xdr:row>17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36282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0</xdr:row>
      <xdr:rowOff>9525</xdr:rowOff>
    </xdr:from>
    <xdr:to>
      <xdr:col>25</xdr:col>
      <xdr:colOff>161925</xdr:colOff>
      <xdr:row>14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9525"/>
          <a:ext cx="65151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</xdr:row>
      <xdr:rowOff>19050</xdr:rowOff>
    </xdr:from>
    <xdr:to>
      <xdr:col>10</xdr:col>
      <xdr:colOff>314325</xdr:colOff>
      <xdr:row>35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38175"/>
          <a:ext cx="6400800" cy="6391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504825</xdr:colOff>
      <xdr:row>2</xdr:row>
      <xdr:rowOff>19050</xdr:rowOff>
    </xdr:from>
    <xdr:to>
      <xdr:col>31</xdr:col>
      <xdr:colOff>200025</xdr:colOff>
      <xdr:row>35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96825" y="638175"/>
          <a:ext cx="6400800" cy="6391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38</xdr:row>
      <xdr:rowOff>38100</xdr:rowOff>
    </xdr:from>
    <xdr:to>
      <xdr:col>19</xdr:col>
      <xdr:colOff>114300</xdr:colOff>
      <xdr:row>79</xdr:row>
      <xdr:rowOff>9525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7620000"/>
          <a:ext cx="11687175" cy="778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504825</xdr:colOff>
      <xdr:row>38</xdr:row>
      <xdr:rowOff>38100</xdr:rowOff>
    </xdr:from>
    <xdr:to>
      <xdr:col>40</xdr:col>
      <xdr:colOff>0</xdr:colOff>
      <xdr:row>79</xdr:row>
      <xdr:rowOff>9525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696825" y="7620000"/>
          <a:ext cx="11687175" cy="778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cpfc.int/doc/data-01/scientific-data-be-provided-commission-revised-wcpfc4-6-7-and-9" TargetMode="External" /><Relationship Id="rId2" Type="http://schemas.openxmlformats.org/officeDocument/2006/relationships/hyperlink" Target="https://www.wcpfc.int/doc/sc-01/annual-report-commission-part-1-information-fisheries-research-and-statistics-revised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showGridLines="0" tabSelected="1" zoomScalePageLayoutView="0" workbookViewId="0" topLeftCell="A1">
      <selection activeCell="B12" sqref="B12"/>
    </sheetView>
  </sheetViews>
  <sheetFormatPr defaultColWidth="9.140625" defaultRowHeight="15"/>
  <cols>
    <col min="1" max="1" width="20.28125" style="10" customWidth="1"/>
    <col min="2" max="2" width="101.140625" style="10" customWidth="1"/>
    <col min="3" max="3" width="26.57421875" style="10" customWidth="1"/>
    <col min="4" max="4" width="9.140625" style="10" customWidth="1"/>
    <col min="5" max="5" width="19.57421875" style="10" customWidth="1"/>
    <col min="6" max="16384" width="9.140625" style="10" customWidth="1"/>
  </cols>
  <sheetData>
    <row r="1" spans="1:5" ht="18.75">
      <c r="A1" s="34" t="s">
        <v>0</v>
      </c>
      <c r="B1" s="51" t="s">
        <v>63</v>
      </c>
      <c r="C1" s="52"/>
      <c r="E1" s="41" t="s">
        <v>1</v>
      </c>
    </row>
    <row r="2" spans="1:5" ht="19.5" thickBot="1">
      <c r="A2" s="35" t="s">
        <v>2</v>
      </c>
      <c r="B2" s="53" t="s">
        <v>3</v>
      </c>
      <c r="C2" s="54"/>
      <c r="E2" s="57">
        <v>44704.602951388886</v>
      </c>
    </row>
    <row r="3" spans="1:3" ht="12" customHeight="1" thickBot="1">
      <c r="A3" s="15"/>
      <c r="B3" s="16"/>
      <c r="C3" s="15"/>
    </row>
    <row r="4" spans="1:3" ht="12">
      <c r="A4" s="31" t="s">
        <v>4</v>
      </c>
      <c r="B4" s="45" t="s">
        <v>5</v>
      </c>
      <c r="C4" s="46"/>
    </row>
    <row r="5" spans="1:3" ht="15" customHeight="1">
      <c r="A5" s="17" t="s">
        <v>6</v>
      </c>
      <c r="B5" s="47" t="s">
        <v>7</v>
      </c>
      <c r="C5" s="48"/>
    </row>
    <row r="6" spans="1:3" ht="13.5" customHeight="1" thickBot="1">
      <c r="A6" s="18" t="s">
        <v>8</v>
      </c>
      <c r="B6" s="49" t="s">
        <v>9</v>
      </c>
      <c r="C6" s="50"/>
    </row>
    <row r="7" spans="1:3" ht="12">
      <c r="A7" s="19"/>
      <c r="B7" s="20"/>
      <c r="C7" s="15"/>
    </row>
    <row r="8" spans="1:3" ht="12.75" thickBot="1">
      <c r="A8" s="32" t="s">
        <v>10</v>
      </c>
      <c r="B8" s="33" t="s">
        <v>11</v>
      </c>
      <c r="C8" s="21" t="s">
        <v>12</v>
      </c>
    </row>
    <row r="9" spans="1:3" ht="48">
      <c r="A9" s="11" t="s">
        <v>13</v>
      </c>
      <c r="B9" s="22" t="s">
        <v>14</v>
      </c>
      <c r="C9" s="23" t="s">
        <v>15</v>
      </c>
    </row>
    <row r="10" spans="1:3" ht="36">
      <c r="A10" s="12" t="s">
        <v>16</v>
      </c>
      <c r="B10" s="24" t="s">
        <v>17</v>
      </c>
      <c r="C10" s="25" t="s">
        <v>18</v>
      </c>
    </row>
    <row r="11" spans="1:3" ht="24">
      <c r="A11" s="12" t="s">
        <v>19</v>
      </c>
      <c r="B11" s="24" t="s">
        <v>20</v>
      </c>
      <c r="C11" s="25" t="s">
        <v>21</v>
      </c>
    </row>
    <row r="12" spans="1:3" ht="24">
      <c r="A12" s="12" t="s">
        <v>22</v>
      </c>
      <c r="B12" s="24" t="s">
        <v>23</v>
      </c>
      <c r="C12" s="25" t="s">
        <v>24</v>
      </c>
    </row>
    <row r="13" spans="1:3" ht="12.75" thickBot="1">
      <c r="A13" s="15"/>
      <c r="B13" s="15"/>
      <c r="C13" s="15"/>
    </row>
    <row r="14" spans="1:3" ht="12">
      <c r="A14" s="26" t="s">
        <v>25</v>
      </c>
      <c r="B14" s="27" t="s">
        <v>26</v>
      </c>
      <c r="C14" s="28" t="s">
        <v>27</v>
      </c>
    </row>
    <row r="15" spans="1:3" ht="16.5" thickBot="1">
      <c r="A15" s="37" t="s">
        <v>28</v>
      </c>
      <c r="B15" s="38" t="s">
        <v>29</v>
      </c>
      <c r="C15" s="39">
        <v>43965</v>
      </c>
    </row>
    <row r="16" spans="1:3" ht="12.75" thickBot="1">
      <c r="A16" s="40">
        <v>0</v>
      </c>
      <c r="B16" s="29" t="s">
        <v>30</v>
      </c>
      <c r="C16" s="30">
        <v>43874</v>
      </c>
    </row>
  </sheetData>
  <sheetProtection/>
  <mergeCells count="5">
    <mergeCell ref="B4:C4"/>
    <mergeCell ref="B5:C5"/>
    <mergeCell ref="B6:C6"/>
    <mergeCell ref="B1:C1"/>
    <mergeCell ref="B2:C2"/>
  </mergeCells>
  <hyperlinks>
    <hyperlink ref="B5" r:id="rId1" display="https://www.wcpfc.int/doc/data-01/scientific-data-be-provided-commission-revised-wcpfc4-6-7-and-9"/>
    <hyperlink ref="B6" r:id="rId2" display="https://www.wcpfc.int/doc/sc-01/annual-report-commission-part-1-information-fisheries-research-and-statistics-revised"/>
    <hyperlink ref="A9" location="Vessels!A1" display="Vessels"/>
    <hyperlink ref="A10" location="WCPFC!A1" display="WCPFC"/>
    <hyperlink ref="A11" location="'History-Graphs'!A1" display="History-Graphs"/>
    <hyperlink ref="A12" location="Map!A1" display="Map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6" t="s">
        <v>31</v>
      </c>
      <c r="B1" s="55">
        <v>2017</v>
      </c>
      <c r="C1" s="55"/>
      <c r="D1" s="55">
        <v>2018</v>
      </c>
      <c r="E1" s="55"/>
      <c r="F1" s="55">
        <v>2019</v>
      </c>
      <c r="G1" s="55"/>
      <c r="H1" s="55">
        <v>2020</v>
      </c>
      <c r="I1" s="55"/>
      <c r="J1" s="55">
        <v>2021</v>
      </c>
      <c r="K1" s="55"/>
    </row>
    <row r="2" spans="1:11" ht="15">
      <c r="A2" s="56"/>
      <c r="B2" s="13" t="s">
        <v>32</v>
      </c>
      <c r="C2" s="13" t="s">
        <v>33</v>
      </c>
      <c r="D2" s="13" t="s">
        <v>32</v>
      </c>
      <c r="E2" s="13" t="s">
        <v>33</v>
      </c>
      <c r="F2" s="13" t="s">
        <v>32</v>
      </c>
      <c r="G2" s="13" t="s">
        <v>33</v>
      </c>
      <c r="H2" s="13" t="s">
        <v>32</v>
      </c>
      <c r="I2" s="13" t="s">
        <v>33</v>
      </c>
      <c r="J2" s="13" t="s">
        <v>32</v>
      </c>
      <c r="K2" s="13" t="s">
        <v>33</v>
      </c>
    </row>
    <row r="3" spans="1:11" ht="15">
      <c r="A3" s="7" t="s">
        <v>34</v>
      </c>
      <c r="B3" s="3">
        <v>1</v>
      </c>
      <c r="C3" s="4">
        <v>0.0125</v>
      </c>
      <c r="D3" s="3">
        <v>1</v>
      </c>
      <c r="E3" s="4">
        <v>0.014285714285714285</v>
      </c>
      <c r="F3" s="3">
        <v>1</v>
      </c>
      <c r="G3" s="4">
        <v>0.014925373134328358</v>
      </c>
      <c r="H3" s="3">
        <v>1</v>
      </c>
      <c r="I3" s="4">
        <v>0.01694915254237288</v>
      </c>
      <c r="J3" s="3">
        <v>1</v>
      </c>
      <c r="K3" s="4">
        <v>0.017543859649122806</v>
      </c>
    </row>
    <row r="4" spans="1:11" ht="15">
      <c r="A4" s="7" t="s">
        <v>35</v>
      </c>
      <c r="B4" s="3">
        <v>48</v>
      </c>
      <c r="C4" s="4">
        <v>0.6</v>
      </c>
      <c r="D4" s="3">
        <v>44</v>
      </c>
      <c r="E4" s="4">
        <v>0.6285714285714286</v>
      </c>
      <c r="F4" s="3">
        <v>42</v>
      </c>
      <c r="G4" s="4">
        <v>0.6268656716417911</v>
      </c>
      <c r="H4" s="3">
        <v>36</v>
      </c>
      <c r="I4" s="4">
        <v>0.6101694915254238</v>
      </c>
      <c r="J4" s="3">
        <v>34</v>
      </c>
      <c r="K4" s="4">
        <v>0.5964912280701754</v>
      </c>
    </row>
    <row r="5" spans="1:11" ht="15">
      <c r="A5" s="7" t="s">
        <v>36</v>
      </c>
      <c r="B5" s="3">
        <v>31</v>
      </c>
      <c r="C5" s="4">
        <v>0.3875</v>
      </c>
      <c r="D5" s="3">
        <v>25</v>
      </c>
      <c r="E5" s="4">
        <v>0.35714285714285715</v>
      </c>
      <c r="F5" s="3">
        <v>24</v>
      </c>
      <c r="G5" s="4">
        <v>0.3582089552238806</v>
      </c>
      <c r="H5" s="3">
        <v>22</v>
      </c>
      <c r="I5" s="4">
        <v>0.3728813559322034</v>
      </c>
      <c r="J5" s="3">
        <v>22</v>
      </c>
      <c r="K5" s="4">
        <v>0.38596491228070173</v>
      </c>
    </row>
    <row r="6" spans="1:11" ht="15">
      <c r="A6" s="7" t="s">
        <v>37</v>
      </c>
      <c r="B6" s="3">
        <v>0</v>
      </c>
      <c r="C6" s="4">
        <v>0</v>
      </c>
      <c r="D6" s="3">
        <v>0</v>
      </c>
      <c r="E6" s="4">
        <v>0</v>
      </c>
      <c r="F6" s="3">
        <v>0</v>
      </c>
      <c r="G6" s="4">
        <v>0</v>
      </c>
      <c r="H6" s="3">
        <v>0</v>
      </c>
      <c r="I6" s="4">
        <v>0</v>
      </c>
      <c r="J6" s="3">
        <v>0</v>
      </c>
      <c r="K6" s="4">
        <v>0</v>
      </c>
    </row>
    <row r="7" spans="1:11" ht="15">
      <c r="A7" s="14" t="s">
        <v>38</v>
      </c>
      <c r="B7" s="6">
        <v>80</v>
      </c>
      <c r="C7" s="5">
        <v>1</v>
      </c>
      <c r="D7" s="6">
        <v>70</v>
      </c>
      <c r="E7" s="5">
        <v>1</v>
      </c>
      <c r="F7" s="6">
        <v>67</v>
      </c>
      <c r="G7" s="5">
        <v>1</v>
      </c>
      <c r="H7" s="6">
        <v>59</v>
      </c>
      <c r="I7" s="5">
        <v>1</v>
      </c>
      <c r="J7" s="6">
        <v>57</v>
      </c>
      <c r="K7" s="5">
        <v>1</v>
      </c>
    </row>
    <row r="8" spans="1:11" ht="15">
      <c r="A8" s="36" t="s">
        <v>39</v>
      </c>
      <c r="B8" s="3">
        <f>B7-SUM(B3:B6)</f>
        <v>0</v>
      </c>
      <c r="C8" s="4"/>
      <c r="D8" s="3">
        <f>D7-SUM(D3:D6)</f>
        <v>0</v>
      </c>
      <c r="E8" s="4"/>
      <c r="F8" s="3">
        <f>F7-SUM(F3:F6)</f>
        <v>0</v>
      </c>
      <c r="G8" s="4"/>
      <c r="H8" s="3">
        <f>H7-SUM(H3:H6)</f>
        <v>0</v>
      </c>
      <c r="I8" s="4"/>
      <c r="J8" s="3">
        <f>J7-SUM(J3:J6)</f>
        <v>0</v>
      </c>
      <c r="K8" s="4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 customHeight="1">
      <c r="A1" s="56" t="s">
        <v>40</v>
      </c>
      <c r="B1" s="55">
        <v>2017</v>
      </c>
      <c r="C1" s="55"/>
      <c r="D1" s="55">
        <v>2018</v>
      </c>
      <c r="E1" s="55"/>
      <c r="F1" s="55">
        <v>2019</v>
      </c>
      <c r="G1" s="55"/>
      <c r="H1" s="55">
        <v>2020</v>
      </c>
      <c r="I1" s="55"/>
      <c r="J1" s="55">
        <v>2021</v>
      </c>
      <c r="K1" s="55"/>
    </row>
    <row r="2" spans="1:11" ht="15" customHeight="1">
      <c r="A2" s="56"/>
      <c r="B2" s="13" t="s">
        <v>41</v>
      </c>
      <c r="C2" s="13" t="s">
        <v>33</v>
      </c>
      <c r="D2" s="13" t="s">
        <v>41</v>
      </c>
      <c r="E2" s="13" t="s">
        <v>33</v>
      </c>
      <c r="F2" s="13" t="s">
        <v>41</v>
      </c>
      <c r="G2" s="13" t="s">
        <v>33</v>
      </c>
      <c r="H2" s="13" t="s">
        <v>41</v>
      </c>
      <c r="I2" s="13" t="s">
        <v>33</v>
      </c>
      <c r="J2" s="13" t="s">
        <v>41</v>
      </c>
      <c r="K2" s="13" t="s">
        <v>33</v>
      </c>
    </row>
    <row r="3" spans="1:11" ht="15">
      <c r="A3" s="2" t="s">
        <v>42</v>
      </c>
      <c r="B3" s="3">
        <v>20863</v>
      </c>
      <c r="C3" s="4">
        <v>0.2739544350338126</v>
      </c>
      <c r="D3" s="3">
        <v>17795</v>
      </c>
      <c r="E3" s="4">
        <v>0.2059677998078637</v>
      </c>
      <c r="F3" s="3">
        <v>17795</v>
      </c>
      <c r="G3" s="4">
        <v>0.20561319991680724</v>
      </c>
      <c r="H3" s="3">
        <v>8356</v>
      </c>
      <c r="I3" s="4">
        <v>0.1653278461477583</v>
      </c>
      <c r="J3" s="3">
        <v>8356</v>
      </c>
      <c r="K3" s="4">
        <v>0.15082760238984855</v>
      </c>
    </row>
    <row r="4" spans="1:11" ht="15">
      <c r="A4" s="2" t="s">
        <v>43</v>
      </c>
      <c r="B4" s="3">
        <v>1241</v>
      </c>
      <c r="C4" s="4">
        <v>0.01629571269122185</v>
      </c>
      <c r="D4" s="3">
        <v>1276</v>
      </c>
      <c r="E4" s="4">
        <v>0.01476903133210644</v>
      </c>
      <c r="F4" s="3">
        <v>431</v>
      </c>
      <c r="G4" s="4">
        <v>0.004980010630185104</v>
      </c>
      <c r="H4" s="3">
        <v>938</v>
      </c>
      <c r="I4" s="4">
        <v>0.018558822365557358</v>
      </c>
      <c r="J4" s="3">
        <v>1188</v>
      </c>
      <c r="K4" s="4">
        <v>0.021443656251692207</v>
      </c>
    </row>
    <row r="5" spans="1:11" ht="15">
      <c r="A5" s="2" t="s">
        <v>44</v>
      </c>
      <c r="B5" s="3">
        <v>49</v>
      </c>
      <c r="C5" s="4">
        <v>0.0006434245945768499</v>
      </c>
      <c r="D5" s="3">
        <v>9</v>
      </c>
      <c r="E5" s="4">
        <v>0.00010417028369040591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>
        <v>0</v>
      </c>
    </row>
    <row r="6" spans="1:11" ht="15">
      <c r="A6" s="2" t="s">
        <v>45</v>
      </c>
      <c r="B6" s="3">
        <v>52255</v>
      </c>
      <c r="C6" s="4">
        <v>0.6861663712165977</v>
      </c>
      <c r="D6" s="3">
        <v>65740</v>
      </c>
      <c r="E6" s="4">
        <v>0.7609060499785872</v>
      </c>
      <c r="F6" s="3">
        <v>66960</v>
      </c>
      <c r="G6" s="4">
        <v>0.7736926027777136</v>
      </c>
      <c r="H6" s="3">
        <v>39969</v>
      </c>
      <c r="I6" s="4">
        <v>0.7908076451268252</v>
      </c>
      <c r="J6" s="3">
        <v>44708</v>
      </c>
      <c r="K6" s="4">
        <v>0.8069890435190701</v>
      </c>
    </row>
    <row r="7" spans="1:11" ht="15">
      <c r="A7" s="2" t="s">
        <v>46</v>
      </c>
      <c r="B7" s="3">
        <v>1747</v>
      </c>
      <c r="C7" s="4">
        <v>0.022940056463790954</v>
      </c>
      <c r="D7" s="3">
        <v>1577</v>
      </c>
      <c r="E7" s="4">
        <v>0.018252948597752238</v>
      </c>
      <c r="F7" s="3">
        <v>1360</v>
      </c>
      <c r="G7" s="4">
        <v>0.015714186675294062</v>
      </c>
      <c r="H7" s="3">
        <v>1279</v>
      </c>
      <c r="I7" s="4">
        <v>0.025305686359859126</v>
      </c>
      <c r="J7" s="3">
        <v>1149</v>
      </c>
      <c r="K7" s="4">
        <v>0.02073969783938918</v>
      </c>
    </row>
    <row r="8" spans="1:11" ht="15">
      <c r="A8" s="2" t="s">
        <v>47</v>
      </c>
      <c r="B8" s="3">
        <v>0</v>
      </c>
      <c r="C8" s="4">
        <v>0</v>
      </c>
      <c r="D8" s="3">
        <v>0</v>
      </c>
      <c r="E8" s="4">
        <v>0</v>
      </c>
      <c r="F8" s="3">
        <v>0</v>
      </c>
      <c r="G8" s="4">
        <v>0</v>
      </c>
      <c r="H8" s="3">
        <v>0</v>
      </c>
      <c r="I8" s="4">
        <v>0</v>
      </c>
      <c r="J8" s="3">
        <v>0</v>
      </c>
      <c r="K8" s="4">
        <v>0</v>
      </c>
    </row>
    <row r="9" spans="1:11" ht="15">
      <c r="A9" s="2" t="s">
        <v>48</v>
      </c>
      <c r="B9" s="3">
        <v>0</v>
      </c>
      <c r="C9" s="4">
        <v>0</v>
      </c>
      <c r="D9" s="3">
        <v>0</v>
      </c>
      <c r="E9" s="4">
        <v>0</v>
      </c>
      <c r="F9" s="3">
        <v>0</v>
      </c>
      <c r="G9" s="4">
        <v>0</v>
      </c>
      <c r="H9" s="3">
        <v>0</v>
      </c>
      <c r="I9" s="4">
        <v>0</v>
      </c>
      <c r="J9" s="3">
        <v>0</v>
      </c>
      <c r="K9" s="4">
        <v>0</v>
      </c>
    </row>
    <row r="10" spans="1:11" ht="15">
      <c r="A10" s="2" t="s">
        <v>49</v>
      </c>
      <c r="B10" s="3">
        <v>0</v>
      </c>
      <c r="C10" s="4">
        <v>0</v>
      </c>
      <c r="D10" s="3">
        <v>0</v>
      </c>
      <c r="E10" s="4">
        <v>0</v>
      </c>
      <c r="F10" s="3">
        <v>0</v>
      </c>
      <c r="G10" s="4">
        <v>0</v>
      </c>
      <c r="H10" s="3">
        <v>0</v>
      </c>
      <c r="I10" s="4">
        <v>0</v>
      </c>
      <c r="J10" s="3">
        <v>0</v>
      </c>
      <c r="K10" s="4">
        <v>0</v>
      </c>
    </row>
    <row r="11" spans="1:11" ht="15">
      <c r="A11" s="2" t="s">
        <v>50</v>
      </c>
      <c r="B11" s="3">
        <v>0</v>
      </c>
      <c r="C11" s="4">
        <v>0</v>
      </c>
      <c r="D11" s="3">
        <v>0</v>
      </c>
      <c r="E11" s="4">
        <v>0</v>
      </c>
      <c r="F11" s="3">
        <v>0</v>
      </c>
      <c r="G11" s="4">
        <v>0</v>
      </c>
      <c r="H11" s="3">
        <v>0</v>
      </c>
      <c r="I11" s="4">
        <v>0</v>
      </c>
      <c r="J11" s="3">
        <v>0</v>
      </c>
      <c r="K11" s="4">
        <v>0</v>
      </c>
    </row>
    <row r="12" spans="1:11" ht="15">
      <c r="A12" s="2" t="s">
        <v>51</v>
      </c>
      <c r="B12" s="3">
        <v>0</v>
      </c>
      <c r="C12" s="4">
        <v>0</v>
      </c>
      <c r="D12" s="3">
        <v>0</v>
      </c>
      <c r="E12" s="4">
        <v>0</v>
      </c>
      <c r="F12" s="3">
        <v>0</v>
      </c>
      <c r="G12" s="4">
        <v>0</v>
      </c>
      <c r="H12" s="3">
        <v>0</v>
      </c>
      <c r="I12" s="4">
        <v>0</v>
      </c>
      <c r="J12" s="3">
        <v>0</v>
      </c>
      <c r="K12" s="4">
        <v>0</v>
      </c>
    </row>
    <row r="13" spans="1:11" ht="15">
      <c r="A13" s="2" t="s">
        <v>52</v>
      </c>
      <c r="B13" s="3">
        <v>0</v>
      </c>
      <c r="C13" s="4">
        <v>0</v>
      </c>
      <c r="D13" s="3">
        <v>0</v>
      </c>
      <c r="E13" s="4">
        <v>0</v>
      </c>
      <c r="F13" s="3">
        <v>0</v>
      </c>
      <c r="G13" s="4">
        <v>0</v>
      </c>
      <c r="H13" s="3">
        <v>0</v>
      </c>
      <c r="I13" s="4">
        <v>0</v>
      </c>
      <c r="J13" s="3">
        <v>0</v>
      </c>
      <c r="K13" s="4">
        <v>0</v>
      </c>
    </row>
    <row r="14" spans="1:11" ht="15">
      <c r="A14" s="2" t="s">
        <v>53</v>
      </c>
      <c r="B14" s="3">
        <v>0</v>
      </c>
      <c r="C14" s="4">
        <v>0</v>
      </c>
      <c r="D14" s="3">
        <v>0</v>
      </c>
      <c r="E14" s="4">
        <v>0</v>
      </c>
      <c r="F14" s="3">
        <v>0</v>
      </c>
      <c r="G14" s="4">
        <v>0</v>
      </c>
      <c r="H14" s="3">
        <v>0</v>
      </c>
      <c r="I14" s="4">
        <v>0</v>
      </c>
      <c r="J14" s="3">
        <v>0</v>
      </c>
      <c r="K14" s="4">
        <v>0</v>
      </c>
    </row>
    <row r="15" spans="1:11" ht="15">
      <c r="A15" s="2" t="s">
        <v>54</v>
      </c>
      <c r="B15" s="3">
        <v>0</v>
      </c>
      <c r="C15" s="4">
        <v>0</v>
      </c>
      <c r="D15" s="3">
        <v>0</v>
      </c>
      <c r="E15" s="4">
        <v>0</v>
      </c>
      <c r="F15" s="3">
        <v>0</v>
      </c>
      <c r="G15" s="4">
        <v>0</v>
      </c>
      <c r="H15" s="3">
        <v>0</v>
      </c>
      <c r="I15" s="4">
        <v>0</v>
      </c>
      <c r="J15" s="3">
        <v>0</v>
      </c>
      <c r="K15" s="4">
        <v>0</v>
      </c>
    </row>
    <row r="16" spans="1:11" ht="15">
      <c r="A16" s="2" t="s">
        <v>55</v>
      </c>
      <c r="B16" s="3">
        <v>0</v>
      </c>
      <c r="C16" s="4">
        <v>0</v>
      </c>
      <c r="D16" s="3">
        <v>0</v>
      </c>
      <c r="E16" s="4">
        <v>0</v>
      </c>
      <c r="F16" s="3">
        <v>0</v>
      </c>
      <c r="G16" s="4">
        <v>0</v>
      </c>
      <c r="H16" s="3">
        <v>0</v>
      </c>
      <c r="I16" s="4">
        <v>0</v>
      </c>
      <c r="J16" s="3">
        <v>0</v>
      </c>
      <c r="K16" s="4">
        <v>0</v>
      </c>
    </row>
    <row r="17" spans="1:11" ht="15">
      <c r="A17" s="2" t="s">
        <v>56</v>
      </c>
      <c r="B17" s="3">
        <v>0</v>
      </c>
      <c r="C17" s="4">
        <v>0</v>
      </c>
      <c r="D17" s="3">
        <v>0</v>
      </c>
      <c r="E17" s="4">
        <v>0</v>
      </c>
      <c r="F17" s="3">
        <v>0</v>
      </c>
      <c r="G17" s="4">
        <v>0</v>
      </c>
      <c r="H17" s="3">
        <v>0</v>
      </c>
      <c r="I17" s="4">
        <v>0</v>
      </c>
      <c r="J17" s="3">
        <v>0</v>
      </c>
      <c r="K17" s="4">
        <v>0</v>
      </c>
    </row>
    <row r="18" spans="1:11" ht="15">
      <c r="A18" s="2" t="s">
        <v>57</v>
      </c>
      <c r="B18" s="3">
        <v>0</v>
      </c>
      <c r="C18" s="4">
        <v>0</v>
      </c>
      <c r="D18" s="3">
        <v>0</v>
      </c>
      <c r="E18" s="4">
        <v>0</v>
      </c>
      <c r="F18" s="3">
        <v>0</v>
      </c>
      <c r="G18" s="4">
        <v>0</v>
      </c>
      <c r="H18" s="3">
        <v>0</v>
      </c>
      <c r="I18" s="4">
        <v>0</v>
      </c>
      <c r="J18" s="3">
        <v>0</v>
      </c>
      <c r="K18" s="4">
        <v>0</v>
      </c>
    </row>
    <row r="19" spans="1:11" ht="15">
      <c r="A19" s="2" t="s">
        <v>58</v>
      </c>
      <c r="B19" s="3">
        <v>0</v>
      </c>
      <c r="C19" s="4">
        <v>0</v>
      </c>
      <c r="D19" s="3">
        <v>0</v>
      </c>
      <c r="E19" s="4">
        <v>0</v>
      </c>
      <c r="F19" s="3">
        <v>0</v>
      </c>
      <c r="G19" s="4">
        <v>0</v>
      </c>
      <c r="H19" s="3">
        <v>0</v>
      </c>
      <c r="I19" s="4">
        <v>0</v>
      </c>
      <c r="J19" s="3">
        <v>0</v>
      </c>
      <c r="K19" s="4">
        <v>0</v>
      </c>
    </row>
    <row r="20" spans="1:11" ht="15">
      <c r="A20" s="14" t="s">
        <v>38</v>
      </c>
      <c r="B20" s="6">
        <f>SUM(B2:B19)</f>
        <v>76155</v>
      </c>
      <c r="C20" s="5"/>
      <c r="D20" s="6">
        <f>SUM(D2:D19)</f>
        <v>86397</v>
      </c>
      <c r="E20" s="5"/>
      <c r="F20" s="6">
        <f>SUM(F2:F19)</f>
        <v>86546</v>
      </c>
      <c r="G20" s="5"/>
      <c r="H20" s="6">
        <f>SUM(H2:H19)</f>
        <v>50542</v>
      </c>
      <c r="I20" s="5"/>
      <c r="J20" s="6">
        <f>SUM(J2:J19)</f>
        <v>55401</v>
      </c>
      <c r="K20" s="5"/>
    </row>
    <row r="22" spans="1:10" ht="15">
      <c r="A22" s="8" t="s">
        <v>59</v>
      </c>
      <c r="B22" s="9">
        <f>SUM(B8:B11)</f>
        <v>0</v>
      </c>
      <c r="C22" s="8"/>
      <c r="D22" s="9">
        <f>SUM(D8:D11)</f>
        <v>0</v>
      </c>
      <c r="E22" s="8"/>
      <c r="F22" s="9">
        <f>SUM(F8:F11)</f>
        <v>0</v>
      </c>
      <c r="G22" s="8"/>
      <c r="H22" s="9">
        <f>SUM(H8:H11)</f>
        <v>0</v>
      </c>
      <c r="I22" s="8"/>
      <c r="J22" s="9">
        <f>SUM(J8:J11)</f>
        <v>0</v>
      </c>
    </row>
    <row r="23" spans="1:10" ht="15">
      <c r="A23" s="8" t="s">
        <v>60</v>
      </c>
      <c r="B23" s="9">
        <f>SUM(B12:B19)</f>
        <v>0</v>
      </c>
      <c r="C23" s="8"/>
      <c r="D23" s="9">
        <f>SUM(D12:D19)</f>
        <v>0</v>
      </c>
      <c r="E23" s="8"/>
      <c r="F23" s="9">
        <f>SUM(F12:F19)</f>
        <v>0</v>
      </c>
      <c r="G23" s="8"/>
      <c r="H23" s="9">
        <f>SUM(H12:H19)</f>
        <v>0</v>
      </c>
      <c r="I23" s="8"/>
      <c r="J23" s="9">
        <f>SUM(J12:J19)</f>
        <v>0</v>
      </c>
    </row>
    <row r="28" spans="1:6" ht="15">
      <c r="A28" s="8" t="str">
        <f>A1</f>
        <v>WCPFC Key Species</v>
      </c>
      <c r="B28" s="8">
        <f>B1</f>
        <v>2017</v>
      </c>
      <c r="C28" s="8">
        <f>D1</f>
        <v>2018</v>
      </c>
      <c r="D28" s="8">
        <f>F1</f>
        <v>2019</v>
      </c>
      <c r="E28" s="8">
        <f>H1</f>
        <v>2020</v>
      </c>
      <c r="F28" s="8">
        <f>J1</f>
        <v>2021</v>
      </c>
    </row>
    <row r="29" spans="1:6" ht="15">
      <c r="A29" s="8" t="str">
        <f aca="true" t="shared" si="0" ref="A29:B33">A3</f>
        <v>ALBACORE</v>
      </c>
      <c r="B29" s="8">
        <f t="shared" si="0"/>
        <v>20863</v>
      </c>
      <c r="C29" s="8">
        <f>D3</f>
        <v>17795</v>
      </c>
      <c r="D29" s="8">
        <f>F3</f>
        <v>17795</v>
      </c>
      <c r="E29" s="8">
        <f>H3</f>
        <v>8356</v>
      </c>
      <c r="F29" s="8">
        <f>J3</f>
        <v>8356</v>
      </c>
    </row>
    <row r="30" spans="1:6" ht="15">
      <c r="A30" s="8" t="str">
        <f t="shared" si="0"/>
        <v>BIGEYE TUNA</v>
      </c>
      <c r="B30" s="8">
        <f t="shared" si="0"/>
        <v>1241</v>
      </c>
      <c r="C30" s="8">
        <f>D4</f>
        <v>1276</v>
      </c>
      <c r="D30" s="8">
        <f>F4</f>
        <v>431</v>
      </c>
      <c r="E30" s="8">
        <f>H4</f>
        <v>938</v>
      </c>
      <c r="F30" s="8">
        <f>J4</f>
        <v>1188</v>
      </c>
    </row>
    <row r="31" spans="1:6" ht="15">
      <c r="A31" s="8" t="str">
        <f t="shared" si="0"/>
        <v>PACIFIC BLUEFIN TUNA</v>
      </c>
      <c r="B31" s="8">
        <f t="shared" si="0"/>
        <v>49</v>
      </c>
      <c r="C31" s="8">
        <f>D5</f>
        <v>9</v>
      </c>
      <c r="D31" s="8">
        <f>F5</f>
        <v>0</v>
      </c>
      <c r="E31" s="8">
        <f>H5</f>
        <v>0</v>
      </c>
      <c r="F31" s="8">
        <f>J5</f>
        <v>0</v>
      </c>
    </row>
    <row r="32" spans="1:6" ht="15">
      <c r="A32" s="8" t="str">
        <f t="shared" si="0"/>
        <v>SKIPJACK TUNA</v>
      </c>
      <c r="B32" s="8">
        <f t="shared" si="0"/>
        <v>52255</v>
      </c>
      <c r="C32" s="8">
        <f>D6</f>
        <v>65740</v>
      </c>
      <c r="D32" s="8">
        <f>F6</f>
        <v>66960</v>
      </c>
      <c r="E32" s="8">
        <f>H6</f>
        <v>39969</v>
      </c>
      <c r="F32" s="8">
        <f>J6</f>
        <v>44708</v>
      </c>
    </row>
    <row r="33" spans="1:6" ht="15">
      <c r="A33" s="8" t="str">
        <f t="shared" si="0"/>
        <v>YELLOWFIN TUNA</v>
      </c>
      <c r="B33" s="8">
        <f t="shared" si="0"/>
        <v>1747</v>
      </c>
      <c r="C33" s="8">
        <f>D7</f>
        <v>1577</v>
      </c>
      <c r="D33" s="8">
        <f>F7</f>
        <v>1360</v>
      </c>
      <c r="E33" s="8">
        <f>H7</f>
        <v>1279</v>
      </c>
      <c r="F33" s="8">
        <f>J7</f>
        <v>1149</v>
      </c>
    </row>
    <row r="34" spans="1:6" ht="15">
      <c r="A34" s="8" t="str">
        <f>A22</f>
        <v>Billfish</v>
      </c>
      <c r="B34" s="9">
        <f>B22</f>
        <v>0</v>
      </c>
      <c r="C34" s="9">
        <f>D22</f>
        <v>0</v>
      </c>
      <c r="D34" s="9">
        <f>F22</f>
        <v>0</v>
      </c>
      <c r="E34" s="9">
        <f>H22</f>
        <v>0</v>
      </c>
      <c r="F34" s="9">
        <f>J22</f>
        <v>0</v>
      </c>
    </row>
    <row r="35" spans="1:6" ht="15">
      <c r="A35" s="8" t="str">
        <f>A23</f>
        <v>Shark</v>
      </c>
      <c r="B35" s="9">
        <f>B23</f>
        <v>0</v>
      </c>
      <c r="C35" s="9">
        <f>D23</f>
        <v>0</v>
      </c>
      <c r="D35" s="9">
        <f>F23</f>
        <v>0</v>
      </c>
      <c r="E35" s="9">
        <f>H23</f>
        <v>0</v>
      </c>
      <c r="F35" s="9">
        <f>J23</f>
        <v>0</v>
      </c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3"/>
  <sheetViews>
    <sheetView showGridLines="0" zoomScale="50" zoomScaleNormal="50" zoomScalePageLayoutView="0" workbookViewId="0" topLeftCell="A1">
      <selection activeCell="A2" sqref="A2"/>
    </sheetView>
  </sheetViews>
  <sheetFormatPr defaultColWidth="9.140625" defaultRowHeight="15"/>
  <sheetData>
    <row r="2" s="43" customFormat="1" ht="33.75">
      <c r="A2" s="42" t="s">
        <v>61</v>
      </c>
    </row>
    <row r="3" s="44" customFormat="1" ht="23.25">
      <c r="A3" s="44" t="s">
        <v>62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Williams</dc:creator>
  <cp:keywords/>
  <dc:description/>
  <cp:lastModifiedBy>Peter Williams</cp:lastModifiedBy>
  <dcterms:created xsi:type="dcterms:W3CDTF">2018-11-22T21:04:49Z</dcterms:created>
  <dcterms:modified xsi:type="dcterms:W3CDTF">2022-05-23T03:28:15Z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 ; , { } [@[{0}]] 1033</vt:lpwstr>
  </property>
</Properties>
</file>