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<sst xmlns="http://schemas.openxmlformats.org/spreadsheetml/2006/main" count="152" uniqueCount="67">
  <si>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</si>
  <si>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</si>
  <si>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</si>
  <si>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</si>
  <si>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</si>
  <si>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</si>
  <si>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</si>
  <si>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</si>
  <si>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</si>
  <si>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</si>
  <si>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</si>
  <si>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</si>
  <si>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</si>
  <si>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</si>
  <si>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</si>
  <si>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</si>
  <si>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</si>
  <si>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</si>
  <si>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</si>
  <si>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</si>
  <si>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</si>
  <si>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</si>
  <si>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</si>
  <si>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</si>
  <si>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</si>
  <si>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</si>
  <si>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</si>
  <si>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</si>
  <si>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</si>
  <si>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</si>
  <si>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</si>
  <si>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</si>
  <si>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</si>
  <si>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</si>
  <si>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</si>
  <si>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</si>
  <si>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</si>
  <si>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</si>
  <si>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</si>
  <si>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</si>
  <si>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</si>
  <si>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</si>
  <si>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</si>
  <si>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</si>
  <si>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</si>
  <si>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</si>
  <si>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</si>
  <si>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</si>
  <si>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</si>
  <si>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</si>
  <si>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</si>
  <si>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</si>
  <si>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</si>
  <si>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</si>
  <si>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</si>
  <si>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</si>
  <si>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</si>
  <si>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</si>
  <si>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</si>
  <si>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</si>
  <si>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</si>
  <si>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</si>
  <si>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</si>
  <si>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</si>
  <si>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</si>
  <si>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</si>
  <si>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Nauru Troll (Artisanal)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</si>
</sst>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257069"/>
        <c:axId val="2313622"/>
      </c:barChart>
      <c:catAx>
        <c:axId val="257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13622"/>
        <c:crosses val="autoZero"/>
        <c:auto val="1"/>
        <c:lblOffset val="100"/>
        <c:tickLblSkip val="1"/>
        <c:noMultiLvlLbl val="0"/>
      </c:catAx>
      <c:valAx>
        <c:axId val="2313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70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20822599"/>
        <c:axId val="53185664"/>
      </c:bar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185664"/>
        <c:crosses val="autoZero"/>
        <c:auto val="1"/>
        <c:lblOffset val="100"/>
        <c:tickLblSkip val="1"/>
        <c:noMultiLvlLbl val="0"/>
      </c:catAx>
      <c:valAx>
        <c:axId val="5318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8225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44704.605092592596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0</v>
      </c>
      <c r="C7" s="5"/>
      <c r="D7" s="6">
        <v>0</v>
      </c>
      <c r="E7" s="5"/>
      <c r="F7" s="6">
        <v>0</v>
      </c>
      <c r="G7" s="5"/>
      <c r="H7" s="6">
        <v>0</v>
      </c>
      <c r="I7" s="5"/>
      <c r="J7" s="6">
        <v>0</v>
      </c>
      <c r="K7" s="5"/>
    </row>
    <row r="8" spans="1:11" ht="15">
      <c r="A8" s="37" t="s">
        <v>44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3</v>
      </c>
      <c r="C6" s="4">
        <v>0.15789473684210525</v>
      </c>
      <c r="D6" s="3">
        <v>6</v>
      </c>
      <c r="E6" s="4">
        <v>0.35294117647058826</v>
      </c>
      <c r="F6" s="3">
        <v>1</v>
      </c>
      <c r="G6" s="4">
        <v>0.14285714285714285</v>
      </c>
      <c r="H6" s="3">
        <v>1</v>
      </c>
      <c r="I6" s="4">
        <v>0.1</v>
      </c>
      <c r="J6" s="3">
        <v>2</v>
      </c>
      <c r="K6" s="4">
        <v>0.1</v>
      </c>
    </row>
    <row r="7" spans="1:11" ht="15">
      <c r="A7" s="2" t="s">
        <v>51</v>
      </c>
      <c r="B7" s="3">
        <v>16</v>
      </c>
      <c r="C7" s="4">
        <v>0.8421052631578947</v>
      </c>
      <c r="D7" s="3">
        <v>11</v>
      </c>
      <c r="E7" s="4">
        <v>0.6470588235294118</v>
      </c>
      <c r="F7" s="3">
        <v>6</v>
      </c>
      <c r="G7" s="4">
        <v>0.8571428571428571</v>
      </c>
      <c r="H7" s="3">
        <v>9</v>
      </c>
      <c r="I7" s="4">
        <v>0.9</v>
      </c>
      <c r="J7" s="3">
        <v>18</v>
      </c>
      <c r="K7" s="4">
        <v>0.9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19</v>
      </c>
      <c r="C20" s="5"/>
      <c r="D20" s="6">
        <f>SUM(D2:D19)</f>
        <v>17</v>
      </c>
      <c r="E20" s="5"/>
      <c r="F20" s="6">
        <f>SUM(F2:F19)</f>
        <v>7</v>
      </c>
      <c r="G20" s="5"/>
      <c r="H20" s="6">
        <f>SUM(H2:H19)</f>
        <v>10</v>
      </c>
      <c r="I20" s="5"/>
      <c r="J20" s="6">
        <f>SUM(J2:J19)</f>
        <v>20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3</v>
      </c>
      <c r="C32" s="8">
        <f>D6</f>
        <v>6</v>
      </c>
      <c r="D32" s="8">
        <f>F6</f>
        <v>1</v>
      </c>
      <c r="E32" s="8">
        <f>H6</f>
        <v>1</v>
      </c>
      <c r="F32" s="8">
        <f>J6</f>
        <v>2</v>
      </c>
    </row>
    <row r="33" spans="1:6" ht="15">
      <c r="A33" s="8" t="str">
        <f t="shared" si="0"/>
        <v>YELLOWFIN TUNA</v>
      </c>
      <c r="B33" s="8">
        <f t="shared" si="0"/>
        <v>16</v>
      </c>
      <c r="C33" s="8">
        <f>D7</f>
        <v>11</v>
      </c>
      <c r="D33" s="8">
        <f>F7</f>
        <v>6</v>
      </c>
      <c r="E33" s="8">
        <f>H7</f>
        <v>9</v>
      </c>
      <c r="F33" s="8">
        <f>J7</f>
        <v>18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