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<sst xmlns="http://schemas.openxmlformats.org/spreadsheetml/2006/main" count="152" uniqueCount="67">
  <si>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</si>
  <si>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</si>
  <si>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</si>
  <si>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</si>
  <si>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</si>
  <si>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</si>
  <si>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</si>
  <si>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</si>
  <si>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</si>
  <si>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</si>
  <si>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</si>
  <si>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</si>
  <si>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</si>
  <si>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</si>
  <si>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</si>
  <si>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</si>
  <si>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</si>
  <si>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</si>
  <si>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</si>
  <si>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</si>
  <si>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</si>
  <si>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</si>
  <si>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</si>
  <si>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</si>
  <si>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</si>
  <si>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</si>
  <si>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</si>
  <si>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</si>
  <si>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</si>
  <si>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</si>
  <si>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</si>
  <si>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</si>
  <si>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</si>
  <si>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</si>
  <si>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</si>
  <si>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</si>
  <si>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</si>
  <si>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</si>
  <si>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</si>
  <si>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</si>
  <si>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</si>
  <si>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</si>
  <si>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</si>
  <si>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</si>
  <si>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</si>
  <si>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</si>
  <si>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</si>
  <si>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</si>
  <si>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</si>
  <si>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</si>
  <si>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</si>
  <si>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</si>
  <si>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</si>
  <si>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</si>
  <si>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</si>
  <si>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</si>
  <si>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</si>
  <si>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</si>
  <si>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</si>
  <si>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</si>
  <si>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</si>
  <si>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</si>
  <si>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</si>
  <si>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</si>
  <si>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</si>
  <si>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</si>
  <si>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New Zealand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</si>
</sst>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57617841"/>
        <c:axId val="48798522"/>
      </c:bar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98522"/>
        <c:crosses val="autoZero"/>
        <c:auto val="1"/>
        <c:lblOffset val="100"/>
        <c:tickLblSkip val="1"/>
        <c:noMultiLvlLbl val="0"/>
      </c:catAx>
      <c:valAx>
        <c:axId val="4879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178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6533515"/>
        <c:axId val="60366180"/>
      </c:barChart>
      <c:catAx>
        <c:axId val="3653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66180"/>
        <c:crosses val="autoZero"/>
        <c:auto val="1"/>
        <c:lblOffset val="100"/>
        <c:tickLblSkip val="1"/>
        <c:noMultiLvlLbl val="0"/>
      </c:catAx>
      <c:valAx>
        <c:axId val="6036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335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44881.45800925926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88</v>
      </c>
      <c r="C3" s="4">
        <v>0.7927927927927928</v>
      </c>
      <c r="D3" s="3">
        <v>110</v>
      </c>
      <c r="E3" s="4">
        <v>0.7638888888888888</v>
      </c>
      <c r="F3" s="3">
        <v>110</v>
      </c>
      <c r="G3" s="4">
        <v>0.7692307692307693</v>
      </c>
      <c r="H3" s="3">
        <v>111</v>
      </c>
      <c r="I3" s="4">
        <v>0.7655172413793103</v>
      </c>
      <c r="J3" s="3">
        <v>121</v>
      </c>
      <c r="K3" s="4">
        <v>0.7610062893081762</v>
      </c>
    </row>
    <row r="4" spans="1:11" ht="15">
      <c r="A4" s="7" t="s">
        <v>41</v>
      </c>
      <c r="B4" s="3">
        <v>23</v>
      </c>
      <c r="C4" s="4">
        <v>0.2072072072072072</v>
      </c>
      <c r="D4" s="3">
        <v>34</v>
      </c>
      <c r="E4" s="4">
        <v>0.2361111111111111</v>
      </c>
      <c r="F4" s="3">
        <v>33</v>
      </c>
      <c r="G4" s="4">
        <v>0.23076923076923078</v>
      </c>
      <c r="H4" s="3">
        <v>34</v>
      </c>
      <c r="I4" s="4">
        <v>0.23448275862068965</v>
      </c>
      <c r="J4" s="3">
        <v>38</v>
      </c>
      <c r="K4" s="4">
        <v>0.2389937106918239</v>
      </c>
    </row>
    <row r="5" spans="1:11" ht="15">
      <c r="A5" s="7" t="s">
        <v>42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v>111</v>
      </c>
      <c r="C7" s="5">
        <v>1</v>
      </c>
      <c r="D7" s="6">
        <v>144</v>
      </c>
      <c r="E7" s="5">
        <v>1</v>
      </c>
      <c r="F7" s="6">
        <v>143</v>
      </c>
      <c r="G7" s="5">
        <v>1</v>
      </c>
      <c r="H7" s="6">
        <v>145</v>
      </c>
      <c r="I7" s="5">
        <v>1</v>
      </c>
      <c r="J7" s="6">
        <v>157</v>
      </c>
      <c r="K7" s="5">
        <v>0.9874213836477987</v>
      </c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-2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1959</v>
      </c>
      <c r="C3" s="4">
        <v>0.9969465648854962</v>
      </c>
      <c r="D3" s="3">
        <v>2272</v>
      </c>
      <c r="E3" s="4">
        <v>0.9891162385720506</v>
      </c>
      <c r="F3" s="3">
        <v>1907</v>
      </c>
      <c r="G3" s="4">
        <v>0.9937467430953622</v>
      </c>
      <c r="H3" s="3">
        <v>2825</v>
      </c>
      <c r="I3" s="4">
        <v>0.9950686861570975</v>
      </c>
      <c r="J3" s="3">
        <v>3383</v>
      </c>
      <c r="K3" s="4">
        <v>0.9970527556734453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3</v>
      </c>
      <c r="C6" s="4">
        <v>0.0015267175572519084</v>
      </c>
      <c r="D6" s="3">
        <v>18</v>
      </c>
      <c r="E6" s="4">
        <v>0.00783630822812364</v>
      </c>
      <c r="F6" s="3">
        <v>5</v>
      </c>
      <c r="G6" s="4">
        <v>0.0026055237102657635</v>
      </c>
      <c r="H6" s="3">
        <v>6</v>
      </c>
      <c r="I6" s="4">
        <v>0.0021134202183867557</v>
      </c>
      <c r="J6" s="3">
        <v>3</v>
      </c>
      <c r="K6" s="4">
        <v>0.0008841732979664014</v>
      </c>
    </row>
    <row r="7" spans="1:11" ht="15">
      <c r="A7" s="2" t="s">
        <v>51</v>
      </c>
      <c r="B7" s="3">
        <v>2</v>
      </c>
      <c r="C7" s="4">
        <v>0.0010178117048346056</v>
      </c>
      <c r="D7" s="3">
        <v>0</v>
      </c>
      <c r="E7" s="4">
        <v>0</v>
      </c>
      <c r="F7" s="3">
        <v>0</v>
      </c>
      <c r="G7" s="4">
        <v>0</v>
      </c>
      <c r="H7" s="3">
        <v>1</v>
      </c>
      <c r="I7" s="4">
        <v>0.0003522367030644593</v>
      </c>
      <c r="J7" s="3">
        <v>0</v>
      </c>
      <c r="K7" s="4">
        <v>0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1</v>
      </c>
      <c r="C15" s="4">
        <v>0.0005089058524173028</v>
      </c>
      <c r="D15" s="3">
        <v>7</v>
      </c>
      <c r="E15" s="4">
        <v>0.0030474531998258597</v>
      </c>
      <c r="F15" s="3">
        <v>7</v>
      </c>
      <c r="G15" s="4">
        <v>0.0036477331943720686</v>
      </c>
      <c r="H15" s="3">
        <v>7</v>
      </c>
      <c r="I15" s="4">
        <v>0.0024656569214512153</v>
      </c>
      <c r="J15" s="3">
        <v>7</v>
      </c>
      <c r="K15" s="4">
        <v>0.00206307102858827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1965</v>
      </c>
      <c r="C20" s="5"/>
      <c r="D20" s="6">
        <f>SUM(D2:D19)</f>
        <v>2297</v>
      </c>
      <c r="E20" s="5"/>
      <c r="F20" s="6">
        <f>SUM(F2:F19)</f>
        <v>1919</v>
      </c>
      <c r="G20" s="5"/>
      <c r="H20" s="6">
        <f>SUM(H2:H19)</f>
        <v>2839</v>
      </c>
      <c r="I20" s="5"/>
      <c r="J20" s="6">
        <f>SUM(J2:J19)</f>
        <v>3393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1</v>
      </c>
      <c r="C23" s="8"/>
      <c r="D23" s="9">
        <f>SUM(D12:D19)</f>
        <v>7</v>
      </c>
      <c r="E23" s="8"/>
      <c r="F23" s="9">
        <f>SUM(F12:F19)</f>
        <v>7</v>
      </c>
      <c r="G23" s="8"/>
      <c r="H23" s="9">
        <f>SUM(H12:H19)</f>
        <v>7</v>
      </c>
      <c r="I23" s="8"/>
      <c r="J23" s="9">
        <f>SUM(J12:J19)</f>
        <v>7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1959</v>
      </c>
      <c r="C29" s="8">
        <f>D3</f>
        <v>2272</v>
      </c>
      <c r="D29" s="8">
        <f>F3</f>
        <v>1907</v>
      </c>
      <c r="E29" s="8">
        <f>H3</f>
        <v>2825</v>
      </c>
      <c r="F29" s="8">
        <f>J3</f>
        <v>3383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3</v>
      </c>
      <c r="C32" s="8">
        <f>D6</f>
        <v>18</v>
      </c>
      <c r="D32" s="8">
        <f>F6</f>
        <v>5</v>
      </c>
      <c r="E32" s="8">
        <f>H6</f>
        <v>6</v>
      </c>
      <c r="F32" s="8">
        <f>J6</f>
        <v>3</v>
      </c>
    </row>
    <row r="33" spans="1:6" ht="15">
      <c r="A33" s="8" t="str">
        <f t="shared" si="0"/>
        <v>YELLOWFIN TUNA</v>
      </c>
      <c r="B33" s="8">
        <f t="shared" si="0"/>
        <v>2</v>
      </c>
      <c r="C33" s="8">
        <f>D7</f>
        <v>0</v>
      </c>
      <c r="D33" s="8">
        <f>F7</f>
        <v>0</v>
      </c>
      <c r="E33" s="8">
        <f>H7</f>
        <v>1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1</v>
      </c>
      <c r="C35" s="9">
        <f>D23</f>
        <v>7</v>
      </c>
      <c r="D35" s="9">
        <f>F23</f>
        <v>7</v>
      </c>
      <c r="E35" s="9">
        <f>H23</f>
        <v>7</v>
      </c>
      <c r="F35" s="9">
        <f>J23</f>
        <v>7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1959</v>
      </c>
      <c r="C3" s="4">
        <v>1</v>
      </c>
      <c r="D3" s="3">
        <v>2272</v>
      </c>
      <c r="E3" s="4">
        <v>1</v>
      </c>
      <c r="F3" s="3">
        <v>1907</v>
      </c>
      <c r="G3" s="4">
        <v>1</v>
      </c>
      <c r="H3" s="3">
        <v>2825</v>
      </c>
      <c r="I3" s="4">
        <v>1</v>
      </c>
      <c r="J3" s="3">
        <v>3383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1959</v>
      </c>
      <c r="C7" s="5"/>
      <c r="D7" s="6">
        <f>SUM(D2:D6)</f>
        <v>2272</v>
      </c>
      <c r="E7" s="5"/>
      <c r="F7" s="6">
        <f>SUM(F2:F6)</f>
        <v>1907</v>
      </c>
      <c r="G7" s="5"/>
      <c r="H7" s="6">
        <f>SUM(H2:H6)</f>
        <v>2825</v>
      </c>
      <c r="I7" s="5"/>
      <c r="J7" s="6">
        <f>SUM(J2:J6)</f>
        <v>3383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1959</v>
      </c>
      <c r="C3" s="4">
        <v>1</v>
      </c>
      <c r="D3" s="3">
        <v>2272</v>
      </c>
      <c r="E3" s="4">
        <v>1</v>
      </c>
      <c r="F3" s="3">
        <v>1907</v>
      </c>
      <c r="G3" s="4">
        <v>1</v>
      </c>
      <c r="H3" s="3">
        <v>2825</v>
      </c>
      <c r="I3" s="4">
        <v>1</v>
      </c>
      <c r="J3" s="3">
        <v>3383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1959</v>
      </c>
      <c r="C7" s="5"/>
      <c r="D7" s="6">
        <f>SUM(D2:D6)</f>
        <v>2272</v>
      </c>
      <c r="E7" s="5"/>
      <c r="F7" s="6">
        <f>SUM(F2:F6)</f>
        <v>1907</v>
      </c>
      <c r="G7" s="5"/>
      <c r="H7" s="6">
        <f>SUM(H2:H6)</f>
        <v>2825</v>
      </c>
      <c r="I7" s="5"/>
      <c r="J7" s="6">
        <f>SUM(J2:J6)</f>
        <v>3383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2022-11-15T23:59:32Z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