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<sst xmlns="http://schemas.openxmlformats.org/spreadsheetml/2006/main" count="152" uniqueCount="67">
  <si>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</si>
  <si>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</si>
  <si>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</si>
  <si>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</si>
  <si>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</si>
  <si>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</si>
  <si>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</si>
  <si>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</si>
  <si>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</si>
  <si>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</si>
  <si>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</si>
  <si>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</si>
  <si>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</si>
  <si>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</si>
  <si>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</si>
  <si>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</si>
  <si>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</si>
  <si>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</si>
  <si>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</si>
  <si>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</si>
  <si>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</si>
  <si>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</si>
  <si>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</si>
  <si>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</si>
  <si>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</si>
  <si>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</si>
  <si>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</si>
  <si>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</si>
  <si>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</si>
  <si>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</si>
  <si>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</si>
  <si>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</si>
  <si>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</si>
  <si>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</si>
  <si>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</si>
  <si>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</si>
  <si>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</si>
  <si>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</si>
  <si>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</si>
  <si>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</si>
  <si>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</si>
  <si>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</si>
  <si>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</si>
  <si>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</si>
  <si>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</si>
  <si>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</si>
  <si>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</si>
  <si>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</si>
  <si>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</si>
  <si>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</si>
  <si>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</si>
  <si>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</si>
  <si>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</si>
  <si>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</si>
  <si>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</si>
  <si>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</si>
  <si>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</si>
  <si>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</si>
  <si>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</si>
  <si>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</si>
  <si>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</si>
  <si>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</si>
  <si>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</si>
  <si>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</si>
  <si>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</si>
  <si>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</si>
  <si>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Tuvalu Troll (Artisanal)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</si>
</sst>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52147559"/>
        <c:axId val="66674848"/>
      </c:barChart>
      <c:catAx>
        <c:axId val="52147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674848"/>
        <c:crosses val="autoZero"/>
        <c:auto val="1"/>
        <c:lblOffset val="100"/>
        <c:tickLblSkip val="1"/>
        <c:noMultiLvlLbl val="0"/>
      </c:catAx>
      <c:valAx>
        <c:axId val="66674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1475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63202721"/>
        <c:axId val="31953578"/>
      </c:barChart>
      <c:catAx>
        <c:axId val="63202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53578"/>
        <c:crosses val="autoZero"/>
        <c:auto val="1"/>
        <c:lblOffset val="100"/>
        <c:tickLblSkip val="1"/>
        <c:noMultiLvlLbl val="0"/>
      </c:catAx>
      <c:valAx>
        <c:axId val="31953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2027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44704.60607638889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165</v>
      </c>
      <c r="C3" s="4">
        <v>1</v>
      </c>
      <c r="D3" s="3">
        <v>165</v>
      </c>
      <c r="E3" s="4">
        <v>1</v>
      </c>
      <c r="F3" s="3">
        <v>165</v>
      </c>
      <c r="G3" s="4">
        <v>1</v>
      </c>
      <c r="H3" s="3">
        <v>165</v>
      </c>
      <c r="I3" s="4">
        <v>1</v>
      </c>
      <c r="J3" s="3">
        <v>165</v>
      </c>
      <c r="K3" s="4">
        <v>1</v>
      </c>
    </row>
    <row r="4" spans="1:11" ht="15">
      <c r="A4" s="7" t="s">
        <v>41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7" t="s">
        <v>42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7"/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v>165</v>
      </c>
      <c r="C7" s="5">
        <v>1</v>
      </c>
      <c r="D7" s="6">
        <v>165</v>
      </c>
      <c r="E7" s="5">
        <v>1</v>
      </c>
      <c r="F7" s="6">
        <v>165</v>
      </c>
      <c r="G7" s="5">
        <v>1</v>
      </c>
      <c r="H7" s="6">
        <v>165</v>
      </c>
      <c r="I7" s="5">
        <v>1</v>
      </c>
      <c r="J7" s="6">
        <v>165</v>
      </c>
      <c r="K7" s="5">
        <v>1</v>
      </c>
    </row>
    <row r="8" spans="1:11" ht="15">
      <c r="A8" s="37" t="s">
        <v>44</v>
      </c>
      <c r="B8" s="3">
        <f>B7-SUM(B3:B6)</f>
        <v>0</v>
      </c>
      <c r="C8" s="4"/>
      <c r="D8" s="3">
        <f>D7-SUM(D3:D6)</f>
        <v>0</v>
      </c>
      <c r="E8" s="4"/>
      <c r="F8" s="3">
        <f>F7-SUM(F3:F6)</f>
        <v>0</v>
      </c>
      <c r="G8" s="4"/>
      <c r="H8" s="3">
        <f>H7-SUM(H3:H6)</f>
        <v>0</v>
      </c>
      <c r="I8" s="4"/>
      <c r="J8" s="3">
        <f>J7-SUM(J3:J6)</f>
        <v>0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</row>
    <row r="4" spans="1:11" ht="15">
      <c r="A4" s="2" t="s">
        <v>48</v>
      </c>
      <c r="B4" s="3">
        <v>27</v>
      </c>
      <c r="C4" s="4">
        <v>0.07758620689655173</v>
      </c>
      <c r="D4" s="3">
        <v>27</v>
      </c>
      <c r="E4" s="4">
        <v>0.07758620689655173</v>
      </c>
      <c r="F4" s="3">
        <v>27</v>
      </c>
      <c r="G4" s="4">
        <v>0.07758620689655173</v>
      </c>
      <c r="H4" s="3">
        <v>27</v>
      </c>
      <c r="I4" s="4">
        <v>0.07758620689655173</v>
      </c>
      <c r="J4" s="3">
        <v>27</v>
      </c>
      <c r="K4" s="4">
        <v>0.07758620689655173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194</v>
      </c>
      <c r="C6" s="4">
        <v>0.5574712643678161</v>
      </c>
      <c r="D6" s="3">
        <v>194</v>
      </c>
      <c r="E6" s="4">
        <v>0.5574712643678161</v>
      </c>
      <c r="F6" s="3">
        <v>194</v>
      </c>
      <c r="G6" s="4">
        <v>0.5574712643678161</v>
      </c>
      <c r="H6" s="3">
        <v>194</v>
      </c>
      <c r="I6" s="4">
        <v>0.5574712643678161</v>
      </c>
      <c r="J6" s="3">
        <v>194</v>
      </c>
      <c r="K6" s="4">
        <v>0.5574712643678161</v>
      </c>
    </row>
    <row r="7" spans="1:11" ht="15">
      <c r="A7" s="2" t="s">
        <v>51</v>
      </c>
      <c r="B7" s="3">
        <v>127</v>
      </c>
      <c r="C7" s="4">
        <v>0.3649425287356322</v>
      </c>
      <c r="D7" s="3">
        <v>127</v>
      </c>
      <c r="E7" s="4">
        <v>0.3649425287356322</v>
      </c>
      <c r="F7" s="3">
        <v>127</v>
      </c>
      <c r="G7" s="4">
        <v>0.3649425287356322</v>
      </c>
      <c r="H7" s="3">
        <v>127</v>
      </c>
      <c r="I7" s="4">
        <v>0.3649425287356322</v>
      </c>
      <c r="J7" s="3">
        <v>127</v>
      </c>
      <c r="K7" s="4">
        <v>0.3649425287356322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348</v>
      </c>
      <c r="C20" s="5"/>
      <c r="D20" s="6">
        <f>SUM(D2:D19)</f>
        <v>348</v>
      </c>
      <c r="E20" s="5"/>
      <c r="F20" s="6">
        <f>SUM(F2:F19)</f>
        <v>348</v>
      </c>
      <c r="G20" s="5"/>
      <c r="H20" s="6">
        <f>SUM(H2:H19)</f>
        <v>348</v>
      </c>
      <c r="I20" s="5"/>
      <c r="J20" s="6">
        <f>SUM(J2:J19)</f>
        <v>348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0</v>
      </c>
      <c r="C29" s="8">
        <f>D3</f>
        <v>0</v>
      </c>
      <c r="D29" s="8">
        <f>F3</f>
        <v>0</v>
      </c>
      <c r="E29" s="8">
        <f>H3</f>
        <v>0</v>
      </c>
      <c r="F29" s="8">
        <f>J3</f>
        <v>0</v>
      </c>
    </row>
    <row r="30" spans="1:6" ht="15">
      <c r="A30" s="8" t="str">
        <f t="shared" si="0"/>
        <v>BIGEYE TUNA</v>
      </c>
      <c r="B30" s="8">
        <f t="shared" si="0"/>
        <v>27</v>
      </c>
      <c r="C30" s="8">
        <f>D4</f>
        <v>27</v>
      </c>
      <c r="D30" s="8">
        <f>F4</f>
        <v>27</v>
      </c>
      <c r="E30" s="8">
        <f>H4</f>
        <v>27</v>
      </c>
      <c r="F30" s="8">
        <f>J4</f>
        <v>27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194</v>
      </c>
      <c r="C32" s="8">
        <f>D6</f>
        <v>194</v>
      </c>
      <c r="D32" s="8">
        <f>F6</f>
        <v>194</v>
      </c>
      <c r="E32" s="8">
        <f>H6</f>
        <v>194</v>
      </c>
      <c r="F32" s="8">
        <f>J6</f>
        <v>194</v>
      </c>
    </row>
    <row r="33" spans="1:6" ht="15">
      <c r="A33" s="8" t="str">
        <f t="shared" si="0"/>
        <v>YELLOWFIN TUNA</v>
      </c>
      <c r="B33" s="8">
        <f t="shared" si="0"/>
        <v>127</v>
      </c>
      <c r="C33" s="8">
        <f>D7</f>
        <v>127</v>
      </c>
      <c r="D33" s="8">
        <f>F7</f>
        <v>127</v>
      </c>
      <c r="E33" s="8">
        <f>H7</f>
        <v>127</v>
      </c>
      <c r="F33" s="8">
        <f>J7</f>
        <v>127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2" t="s">
        <v>49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2" t="s">
        <v>54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2" t="s">
        <v>55</v>
      </c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/>
      <c r="C3" s="4"/>
      <c r="D3" s="3"/>
      <c r="E3" s="4"/>
      <c r="F3" s="3"/>
      <c r="G3" s="4"/>
      <c r="H3" s="3"/>
      <c r="I3" s="4"/>
      <c r="J3" s="3"/>
      <c r="K3" s="4"/>
    </row>
    <row r="4" spans="1:11" ht="15">
      <c r="A4" s="2" t="s">
        <v>49</v>
      </c>
      <c r="B4" s="3"/>
      <c r="C4" s="4"/>
      <c r="D4" s="3"/>
      <c r="E4" s="4"/>
      <c r="F4" s="3"/>
      <c r="G4" s="4"/>
      <c r="H4" s="3"/>
      <c r="I4" s="4"/>
      <c r="J4" s="3"/>
      <c r="K4" s="4"/>
    </row>
    <row r="5" spans="1:11" ht="15">
      <c r="A5" s="2" t="s">
        <v>54</v>
      </c>
      <c r="B5" s="3"/>
      <c r="C5" s="4"/>
      <c r="D5" s="3"/>
      <c r="E5" s="4"/>
      <c r="F5" s="3"/>
      <c r="G5" s="4"/>
      <c r="H5" s="3"/>
      <c r="I5" s="4"/>
      <c r="J5" s="3"/>
      <c r="K5" s="4"/>
    </row>
    <row r="6" spans="1:11" ht="15">
      <c r="A6" s="2" t="s">
        <v>55</v>
      </c>
      <c r="B6" s="3"/>
      <c r="C6" s="4"/>
      <c r="D6" s="3"/>
      <c r="E6" s="4"/>
      <c r="F6" s="3"/>
      <c r="G6" s="4"/>
      <c r="H6" s="3"/>
      <c r="I6" s="4"/>
      <c r="J6" s="3"/>
      <c r="K6" s="4"/>
    </row>
    <row r="7" spans="1:11" ht="15">
      <c r="A7" s="14" t="s">
        <v>43</v>
      </c>
      <c r="B7" s="6">
        <f>SUM(B2:B6)</f>
        <v>0</v>
      </c>
      <c r="C7" s="5"/>
      <c r="D7" s="6">
        <f>SUM(D2:D6)</f>
        <v>0</v>
      </c>
      <c r="E7" s="5"/>
      <c r="F7" s="6">
        <f>SUM(F2:F6)</f>
        <v>0</v>
      </c>
      <c r="G7" s="5"/>
      <c r="H7" s="6">
        <f>SUM(H2:H6)</f>
        <v>0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