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<sst xmlns="http://schemas.openxmlformats.org/spreadsheetml/2006/main" count="152" uniqueCount="67">
  <si>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</si>
  <si>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</si>
  <si>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</si>
  <si>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</si>
  <si>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</si>
  <si>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</si>
  <si>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</si>
  <si>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</si>
  <si>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</si>
  <si>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</si>
  <si>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</si>
  <si>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</si>
  <si>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</si>
  <si>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</si>
  <si>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</si>
  <si>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</si>
  <si>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</si>
  <si>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</si>
  <si>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</si>
  <si>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</si>
  <si>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</si>
  <si>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</si>
  <si>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</si>
  <si>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</si>
  <si>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</si>
  <si>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</si>
  <si>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</si>
  <si>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</si>
  <si>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</si>
  <si>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</si>
  <si>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</si>
  <si>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</si>
  <si>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</si>
  <si>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</si>
  <si>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</si>
  <si>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</si>
  <si>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</si>
  <si>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</si>
  <si>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</si>
  <si>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</si>
  <si>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</si>
  <si>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</si>
  <si>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</si>
  <si>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</si>
  <si>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</si>
  <si>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</si>
  <si>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</si>
  <si>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</si>
  <si>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</si>
  <si>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</si>
  <si>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</si>
  <si>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</si>
  <si>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</si>
  <si>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</si>
  <si>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</si>
  <si>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</si>
  <si>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</si>
  <si>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</si>
  <si>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</si>
  <si>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</si>
  <si>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</si>
  <si>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</si>
  <si>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</si>
  <si>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</si>
  <si>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</si>
  <si>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</si>
  <si>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Wallis and Futuna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</si>
</sst>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7593827"/>
        <c:axId val="1235580"/>
      </c:barChart>
      <c:catAx>
        <c:axId val="7593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5938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1202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44704.608564814815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19</v>
      </c>
      <c r="C7" s="5"/>
      <c r="D7" s="6">
        <v>23</v>
      </c>
      <c r="E7" s="5"/>
      <c r="F7" s="6">
        <v>24</v>
      </c>
      <c r="G7" s="5"/>
      <c r="H7" s="6">
        <v>40</v>
      </c>
      <c r="I7" s="5"/>
      <c r="J7" s="6">
        <v>40</v>
      </c>
      <c r="K7" s="5"/>
    </row>
    <row r="8" spans="1:11" ht="15">
      <c r="A8" s="37" t="s">
        <v>44</v>
      </c>
      <c r="B8" s="3">
        <f>B7-SUM(B3:B6)</f>
        <v>19</v>
      </c>
      <c r="C8" s="4"/>
      <c r="D8" s="3">
        <f>D7-SUM(D3:D6)</f>
        <v>23</v>
      </c>
      <c r="E8" s="4"/>
      <c r="F8" s="3">
        <f>F7-SUM(F3:F6)</f>
        <v>24</v>
      </c>
      <c r="G8" s="4"/>
      <c r="H8" s="3">
        <f>H7-SUM(H3:H6)</f>
        <v>40</v>
      </c>
      <c r="I8" s="4"/>
      <c r="J8" s="3">
        <f>J7-SUM(J3:J6)</f>
        <v>40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2</v>
      </c>
      <c r="C6" s="4">
        <v>0.4</v>
      </c>
      <c r="D6" s="3">
        <v>7</v>
      </c>
      <c r="E6" s="4">
        <v>0.5833333333333334</v>
      </c>
      <c r="F6" s="3">
        <v>8</v>
      </c>
      <c r="G6" s="4">
        <v>0.4</v>
      </c>
      <c r="H6" s="3">
        <v>7</v>
      </c>
      <c r="I6" s="4">
        <v>0.5</v>
      </c>
      <c r="J6" s="3">
        <v>7</v>
      </c>
      <c r="K6" s="4">
        <v>0.5</v>
      </c>
    </row>
    <row r="7" spans="1:11" ht="15">
      <c r="A7" s="2" t="s">
        <v>51</v>
      </c>
      <c r="B7" s="3">
        <v>3</v>
      </c>
      <c r="C7" s="4">
        <v>0.6</v>
      </c>
      <c r="D7" s="3">
        <v>4</v>
      </c>
      <c r="E7" s="4">
        <v>0.3333333333333333</v>
      </c>
      <c r="F7" s="3">
        <v>11</v>
      </c>
      <c r="G7" s="4">
        <v>0.55</v>
      </c>
      <c r="H7" s="3">
        <v>6</v>
      </c>
      <c r="I7" s="4">
        <v>0.42857142857142855</v>
      </c>
      <c r="J7" s="3">
        <v>6</v>
      </c>
      <c r="K7" s="4">
        <v>0.42857142857142855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1</v>
      </c>
      <c r="E10" s="4">
        <v>0.08333333333333333</v>
      </c>
      <c r="F10" s="3">
        <v>1</v>
      </c>
      <c r="G10" s="4">
        <v>0.05</v>
      </c>
      <c r="H10" s="3">
        <v>1</v>
      </c>
      <c r="I10" s="4">
        <v>0.07142857142857142</v>
      </c>
      <c r="J10" s="3">
        <v>1</v>
      </c>
      <c r="K10" s="4">
        <v>0.07142857142857142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5</v>
      </c>
      <c r="C20" s="5"/>
      <c r="D20" s="6">
        <f>SUM(D2:D19)</f>
        <v>12</v>
      </c>
      <c r="E20" s="5"/>
      <c r="F20" s="6">
        <f>SUM(F2:F19)</f>
        <v>20</v>
      </c>
      <c r="G20" s="5"/>
      <c r="H20" s="6">
        <f>SUM(H2:H19)</f>
        <v>14</v>
      </c>
      <c r="I20" s="5"/>
      <c r="J20" s="6">
        <f>SUM(J2:J19)</f>
        <v>14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1</v>
      </c>
      <c r="E22" s="8"/>
      <c r="F22" s="9">
        <f>SUM(F8:F11)</f>
        <v>1</v>
      </c>
      <c r="G22" s="8"/>
      <c r="H22" s="9">
        <f>SUM(H8:H11)</f>
        <v>1</v>
      </c>
      <c r="I22" s="8"/>
      <c r="J22" s="9">
        <f>SUM(J8:J11)</f>
        <v>1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2</v>
      </c>
      <c r="C32" s="8">
        <f>D6</f>
        <v>7</v>
      </c>
      <c r="D32" s="8">
        <f>F6</f>
        <v>8</v>
      </c>
      <c r="E32" s="8">
        <f>H6</f>
        <v>7</v>
      </c>
      <c r="F32" s="8">
        <f>J6</f>
        <v>7</v>
      </c>
    </row>
    <row r="33" spans="1:6" ht="15">
      <c r="A33" s="8" t="str">
        <f t="shared" si="0"/>
        <v>YELLOWFIN TUNA</v>
      </c>
      <c r="B33" s="8">
        <f t="shared" si="0"/>
        <v>3</v>
      </c>
      <c r="C33" s="8">
        <f>D7</f>
        <v>4</v>
      </c>
      <c r="D33" s="8">
        <f>F7</f>
        <v>11</v>
      </c>
      <c r="E33" s="8">
        <f>H7</f>
        <v>6</v>
      </c>
      <c r="F33" s="8">
        <f>J7</f>
        <v>6</v>
      </c>
    </row>
    <row r="34" spans="1:6" ht="15">
      <c r="A34" s="8" t="str">
        <f>A22</f>
        <v>Billfish</v>
      </c>
      <c r="B34" s="9">
        <f>B22</f>
        <v>0</v>
      </c>
      <c r="C34" s="9">
        <f>D22</f>
        <v>1</v>
      </c>
      <c r="D34" s="9">
        <f>F22</f>
        <v>1</v>
      </c>
      <c r="E34" s="9">
        <f>H22</f>
        <v>1</v>
      </c>
      <c r="F34" s="9">
        <f>J22</f>
        <v>1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49</v>
      </c>
      <c r="B4" s="3">
        <v>0</v>
      </c>
      <c r="C4" s="4"/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/>
      <c r="D5" s="3">
        <v>1</v>
      </c>
      <c r="E5" s="4">
        <v>1</v>
      </c>
      <c r="F5" s="3">
        <v>1</v>
      </c>
      <c r="G5" s="4">
        <v>1</v>
      </c>
      <c r="H5" s="3">
        <v>1</v>
      </c>
      <c r="I5" s="4">
        <v>1</v>
      </c>
      <c r="J5" s="3">
        <v>1</v>
      </c>
      <c r="K5" s="4">
        <v>1</v>
      </c>
    </row>
    <row r="6" spans="1:11" ht="15">
      <c r="A6" s="2" t="s">
        <v>55</v>
      </c>
      <c r="B6" s="3">
        <v>0</v>
      </c>
      <c r="C6" s="4"/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0</v>
      </c>
      <c r="C7" s="5"/>
      <c r="D7" s="6">
        <f>SUM(D2:D6)</f>
        <v>1</v>
      </c>
      <c r="E7" s="5"/>
      <c r="F7" s="6">
        <f>SUM(F2:F6)</f>
        <v>1</v>
      </c>
      <c r="G7" s="5"/>
      <c r="H7" s="6">
        <f>SUM(H2:H6)</f>
        <v>1</v>
      </c>
      <c r="I7" s="5"/>
      <c r="J7" s="6">
        <f>SUM(J2:J6)</f>
        <v>1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49</v>
      </c>
      <c r="B4" s="3">
        <v>0</v>
      </c>
      <c r="C4" s="4"/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/>
      <c r="D5" s="3">
        <v>1</v>
      </c>
      <c r="E5" s="4">
        <v>1</v>
      </c>
      <c r="F5" s="3">
        <v>1</v>
      </c>
      <c r="G5" s="4">
        <v>1</v>
      </c>
      <c r="H5" s="3">
        <v>1</v>
      </c>
      <c r="I5" s="4">
        <v>1</v>
      </c>
      <c r="J5" s="3">
        <v>1</v>
      </c>
      <c r="K5" s="4">
        <v>1</v>
      </c>
    </row>
    <row r="6" spans="1:11" ht="15">
      <c r="A6" s="2" t="s">
        <v>55</v>
      </c>
      <c r="B6" s="3">
        <v>0</v>
      </c>
      <c r="C6" s="4"/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0</v>
      </c>
      <c r="C7" s="5"/>
      <c r="D7" s="6">
        <f>SUM(D2:D6)</f>
        <v>1</v>
      </c>
      <c r="E7" s="5"/>
      <c r="F7" s="6">
        <f>SUM(F2:F6)</f>
        <v>1</v>
      </c>
      <c r="G7" s="5"/>
      <c r="H7" s="6">
        <f>SUM(H2:H6)</f>
        <v>1</v>
      </c>
      <c r="I7" s="5"/>
      <c r="J7" s="6">
        <f>SUM(J2:J6)</f>
        <v>1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